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Components" sheetId="1" r:id="rId1"/>
    <sheet name="Countries" sheetId="2" r:id="rId2"/>
  </sheets>
  <definedNames/>
  <calcPr fullCalcOnLoad="1"/>
</workbook>
</file>

<file path=xl/sharedStrings.xml><?xml version="1.0" encoding="utf-8"?>
<sst xmlns="http://schemas.openxmlformats.org/spreadsheetml/2006/main" count="51" uniqueCount="32">
  <si>
    <t>2013</t>
  </si>
  <si>
    <t>Year</t>
  </si>
  <si>
    <t>2014</t>
  </si>
  <si>
    <t>2015</t>
  </si>
  <si>
    <t>2016</t>
  </si>
  <si>
    <t>Direct investment abroad</t>
  </si>
  <si>
    <t>Equity and Reinvested earnings</t>
  </si>
  <si>
    <t>Other capital</t>
  </si>
  <si>
    <t>Stocks of direct investment abroad by components</t>
  </si>
  <si>
    <t>Stocks of direct investment abroad by countries</t>
  </si>
  <si>
    <t>Other countries</t>
  </si>
  <si>
    <t>Austria</t>
  </si>
  <si>
    <t>Croatia</t>
  </si>
  <si>
    <t>Serbia</t>
  </si>
  <si>
    <t>Slovenia</t>
  </si>
  <si>
    <t>Germany</t>
  </si>
  <si>
    <t>Montenegro</t>
  </si>
  <si>
    <t>Central Bank of Bosnia and Herzegovina</t>
  </si>
  <si>
    <t>Statistics and Publications Department</t>
  </si>
  <si>
    <t>Section for Balance of Payments Statistics</t>
  </si>
  <si>
    <t>in millions KM</t>
  </si>
  <si>
    <t>2017</t>
  </si>
  <si>
    <t>2018</t>
  </si>
  <si>
    <t>Netherlands</t>
  </si>
  <si>
    <t>North Macedonia</t>
  </si>
  <si>
    <t>n/a</t>
  </si>
  <si>
    <t>2019</t>
  </si>
  <si>
    <t>France</t>
  </si>
  <si>
    <t>Turkey</t>
  </si>
  <si>
    <t>2020</t>
  </si>
  <si>
    <t>2021</t>
  </si>
  <si>
    <t>2022</t>
  </si>
</sst>
</file>

<file path=xl/styles.xml><?xml version="1.0" encoding="utf-8"?>
<styleSheet xmlns="http://schemas.openxmlformats.org/spreadsheetml/2006/main">
  <numFmts count="28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_-;\-* #,##0_-;_-* &quot;-&quot;_-;_-@_-"/>
    <numFmt numFmtId="44" formatCode="_-* #,##0.00\ &quot;KM&quot;_-;\-* #,##0.00\ &quot;KM&quot;_-;_-* &quot;-&quot;??\ &quot;KM&quot;_-;_-@_-"/>
    <numFmt numFmtId="43" formatCode="_-* #,##0.00_-;\-* #,##0.00_-;_-* &quot;-&quot;??_-;_-@_-"/>
    <numFmt numFmtId="164" formatCode="_-* #,##0\ _K_M_-;\-* #,##0\ _K_M_-;_-* &quot;-&quot;\ _K_M_-;_-@_-"/>
    <numFmt numFmtId="165" formatCode="_-* #,##0.00\ _K_M_-;\-* #,##0.00\ _K_M_-;_-* &quot;-&quot;??\ _K_M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kn&quot;;\-#,##0\ &quot;kn&quot;"/>
    <numFmt numFmtId="175" formatCode="#,##0\ &quot;kn&quot;;[Red]\-#,##0\ &quot;kn&quot;"/>
    <numFmt numFmtId="176" formatCode="#,##0.00\ &quot;kn&quot;;\-#,##0.00\ &quot;kn&quot;"/>
    <numFmt numFmtId="177" formatCode="#,##0.00\ &quot;kn&quot;;[Red]\-#,##0.00\ &quot;kn&quot;"/>
    <numFmt numFmtId="178" formatCode="_-* #,##0\ &quot;kn&quot;_-;\-* #,##0\ &quot;kn&quot;_-;_-* &quot;-&quot;\ &quot;kn&quot;_-;_-@_-"/>
    <numFmt numFmtId="179" formatCode="_-* #,##0\ _k_n_-;\-* #,##0\ _k_n_-;_-* &quot;-&quot;\ _k_n_-;_-@_-"/>
    <numFmt numFmtId="180" formatCode="_-* #,##0.00\ &quot;kn&quot;_-;\-* #,##0.00\ &quot;kn&quot;_-;_-* &quot;-&quot;??\ &quot;kn&quot;_-;_-@_-"/>
    <numFmt numFmtId="181" formatCode="_-* #,##0.00\ _k_n_-;\-* #,##0.00\ _k_n_-;_-* &quot;-&quot;??\ _k_n_-;_-@_-"/>
    <numFmt numFmtId="182" formatCode="_(* #,##0_);_(* \(#,##0\);_(* &quot;-&quot;??_);_(@_)"/>
    <numFmt numFmtId="183" formatCode="#,##0.0"/>
  </numFmts>
  <fonts count="45">
    <font>
      <sz val="10"/>
      <name val="Arial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b/>
      <i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0" fillId="0" borderId="0" xfId="58">
      <alignment/>
      <protection/>
    </xf>
    <xf numFmtId="0" fontId="1" fillId="0" borderId="10" xfId="59" applyFont="1" applyFill="1" applyBorder="1" applyAlignment="1">
      <alignment horizontal="left"/>
      <protection/>
    </xf>
    <xf numFmtId="3" fontId="0" fillId="0" borderId="0" xfId="58" applyNumberFormat="1">
      <alignment/>
      <protection/>
    </xf>
    <xf numFmtId="0" fontId="6" fillId="0" borderId="0" xfId="58" applyFont="1">
      <alignment/>
      <protection/>
    </xf>
    <xf numFmtId="183" fontId="0" fillId="0" borderId="0" xfId="58" applyNumberFormat="1">
      <alignment/>
      <protection/>
    </xf>
    <xf numFmtId="0" fontId="10" fillId="0" borderId="0" xfId="59" applyFont="1" applyFill="1" applyBorder="1" applyAlignment="1">
      <alignment horizontal="left"/>
      <protection/>
    </xf>
    <xf numFmtId="0" fontId="2" fillId="0" borderId="0" xfId="60" applyFont="1" applyFill="1" applyBorder="1" applyAlignment="1">
      <alignment horizontal="left" vertical="center"/>
      <protection/>
    </xf>
    <xf numFmtId="0" fontId="8" fillId="0" borderId="0" xfId="59" applyFont="1" applyFill="1" applyBorder="1" applyAlignment="1">
      <alignment horizontal="left"/>
      <protection/>
    </xf>
    <xf numFmtId="0" fontId="2" fillId="0" borderId="11" xfId="60" applyFont="1" applyBorder="1" applyAlignment="1">
      <alignment horizontal="center" vertical="center" wrapText="1"/>
      <protection/>
    </xf>
    <xf numFmtId="0" fontId="8" fillId="0" borderId="11" xfId="59" applyFont="1" applyFill="1" applyBorder="1" applyAlignment="1">
      <alignment horizontal="center" vertical="center" wrapText="1"/>
      <protection/>
    </xf>
    <xf numFmtId="0" fontId="1" fillId="0" borderId="11" xfId="59" applyFont="1" applyFill="1" applyBorder="1" applyAlignment="1">
      <alignment horizontal="center" vertical="center" wrapText="1"/>
      <protection/>
    </xf>
    <xf numFmtId="49" fontId="3" fillId="0" borderId="0" xfId="60" applyNumberFormat="1" applyFont="1" applyBorder="1" applyAlignment="1">
      <alignment horizontal="center"/>
      <protection/>
    </xf>
    <xf numFmtId="183" fontId="7" fillId="0" borderId="0" xfId="42" applyNumberFormat="1" applyFont="1" applyFill="1" applyBorder="1" applyAlignment="1" applyProtection="1">
      <alignment horizontal="center" vertical="center" wrapText="1"/>
      <protection/>
    </xf>
    <xf numFmtId="183" fontId="0" fillId="0" borderId="0" xfId="0" applyNumberFormat="1" applyFill="1" applyBorder="1" applyAlignment="1">
      <alignment horizontal="center"/>
    </xf>
    <xf numFmtId="49" fontId="3" fillId="0" borderId="12" xfId="60" applyNumberFormat="1" applyFont="1" applyBorder="1" applyAlignment="1">
      <alignment horizontal="center"/>
      <protection/>
    </xf>
    <xf numFmtId="183" fontId="7" fillId="0" borderId="12" xfId="42" applyNumberFormat="1" applyFont="1" applyFill="1" applyBorder="1" applyAlignment="1" applyProtection="1">
      <alignment horizontal="center" vertical="center" wrapText="1"/>
      <protection/>
    </xf>
    <xf numFmtId="183" fontId="0" fillId="0" borderId="12" xfId="0" applyNumberFormat="1" applyFill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0" xfId="60" applyFont="1" applyFill="1" applyBorder="1" applyAlignment="1">
      <alignment horizontal="left"/>
      <protection/>
    </xf>
    <xf numFmtId="183" fontId="2" fillId="0" borderId="0" xfId="42" applyNumberFormat="1" applyFont="1" applyFill="1" applyBorder="1" applyAlignment="1" applyProtection="1">
      <alignment horizontal="center" vertical="center" wrapText="1"/>
      <protection/>
    </xf>
    <xf numFmtId="183" fontId="2" fillId="0" borderId="12" xfId="42" applyNumberFormat="1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Sheet1 2" xfId="59"/>
    <cellStyle name="Normal_verzija 1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showGridLines="0" zoomScalePageLayoutView="0" workbookViewId="0" topLeftCell="A1">
      <selection activeCell="F12" sqref="F12"/>
    </sheetView>
  </sheetViews>
  <sheetFormatPr defaultColWidth="9.140625" defaultRowHeight="12.75"/>
  <cols>
    <col min="1" max="1" width="9.7109375" style="1" customWidth="1"/>
    <col min="2" max="2" width="22.421875" style="1" customWidth="1"/>
    <col min="3" max="3" width="23.8515625" style="1" customWidth="1"/>
    <col min="4" max="4" width="16.140625" style="1" customWidth="1"/>
    <col min="5" max="16384" width="9.140625" style="1" customWidth="1"/>
  </cols>
  <sheetData>
    <row r="1" s="8" customFormat="1" ht="13.5">
      <c r="A1" s="8" t="s">
        <v>17</v>
      </c>
    </row>
    <row r="2" s="8" customFormat="1" ht="13.5">
      <c r="A2" s="8" t="s">
        <v>18</v>
      </c>
    </row>
    <row r="3" s="8" customFormat="1" ht="13.5">
      <c r="A3" s="8" t="s">
        <v>19</v>
      </c>
    </row>
    <row r="5" spans="1:4" ht="15.75">
      <c r="A5" s="10" t="s">
        <v>8</v>
      </c>
      <c r="B5" s="20"/>
      <c r="C5" s="20"/>
      <c r="D5" s="20"/>
    </row>
    <row r="6" spans="1:4" ht="15.75">
      <c r="A6" s="10"/>
      <c r="B6" s="20"/>
      <c r="C6" s="20"/>
      <c r="D6" s="20"/>
    </row>
    <row r="7" spans="1:4" ht="16.5" thickBot="1">
      <c r="A7" s="9" t="s">
        <v>20</v>
      </c>
      <c r="B7" s="21"/>
      <c r="C7" s="21"/>
      <c r="D7" s="21"/>
    </row>
    <row r="8" spans="1:4" ht="33" thickBot="1" thickTop="1">
      <c r="A8" s="11" t="s">
        <v>1</v>
      </c>
      <c r="B8" s="12" t="s">
        <v>5</v>
      </c>
      <c r="C8" s="13" t="s">
        <v>6</v>
      </c>
      <c r="D8" s="13" t="s">
        <v>7</v>
      </c>
    </row>
    <row r="9" spans="1:7" ht="16.5" thickTop="1">
      <c r="A9" s="14" t="s">
        <v>0</v>
      </c>
      <c r="B9" s="15">
        <v>522.6981573922735</v>
      </c>
      <c r="C9" s="22">
        <v>290.85315739227354</v>
      </c>
      <c r="D9" s="22">
        <v>231.845</v>
      </c>
      <c r="F9" s="2"/>
      <c r="G9" s="2"/>
    </row>
    <row r="10" spans="1:7" ht="15.75">
      <c r="A10" s="14" t="s">
        <v>2</v>
      </c>
      <c r="B10" s="15">
        <v>548.6362412622736</v>
      </c>
      <c r="C10" s="22">
        <v>298.7582412622736</v>
      </c>
      <c r="D10" s="22">
        <v>249.878</v>
      </c>
      <c r="F10" s="2"/>
      <c r="G10" s="2"/>
    </row>
    <row r="11" spans="1:7" ht="15.75">
      <c r="A11" s="14" t="s">
        <v>3</v>
      </c>
      <c r="B11" s="15">
        <v>679.7445515765273</v>
      </c>
      <c r="C11" s="22">
        <v>361.7065515765273</v>
      </c>
      <c r="D11" s="22">
        <v>318.038</v>
      </c>
      <c r="F11" s="2"/>
      <c r="G11" s="2"/>
    </row>
    <row r="12" spans="1:7" ht="15.75">
      <c r="A12" s="14" t="s">
        <v>4</v>
      </c>
      <c r="B12" s="15">
        <v>798.134175346755</v>
      </c>
      <c r="C12" s="22">
        <v>370.25717534675493</v>
      </c>
      <c r="D12" s="22">
        <v>427.877</v>
      </c>
      <c r="F12" s="2"/>
      <c r="G12" s="2"/>
    </row>
    <row r="13" spans="1:7" ht="15.75">
      <c r="A13" s="14" t="s">
        <v>21</v>
      </c>
      <c r="B13" s="15">
        <v>939.8101275373903</v>
      </c>
      <c r="C13" s="22">
        <v>427.11812753739025</v>
      </c>
      <c r="D13" s="22">
        <v>512.692</v>
      </c>
      <c r="F13" s="2"/>
      <c r="G13" s="2"/>
    </row>
    <row r="14" spans="1:7" ht="15.75">
      <c r="A14" s="14" t="s">
        <v>22</v>
      </c>
      <c r="B14" s="15">
        <v>1056.1430017116186</v>
      </c>
      <c r="C14" s="22">
        <v>468.3560017116186</v>
      </c>
      <c r="D14" s="22">
        <v>587.787</v>
      </c>
      <c r="F14" s="2"/>
      <c r="G14" s="2"/>
    </row>
    <row r="15" spans="1:7" ht="15.75">
      <c r="A15" s="14" t="s">
        <v>26</v>
      </c>
      <c r="B15" s="15">
        <v>1051.9772332916186</v>
      </c>
      <c r="C15" s="22">
        <v>621.9522332916188</v>
      </c>
      <c r="D15" s="22">
        <v>430.025</v>
      </c>
      <c r="F15" s="2"/>
      <c r="G15" s="2"/>
    </row>
    <row r="16" spans="1:7" ht="15.75">
      <c r="A16" s="14" t="s">
        <v>29</v>
      </c>
      <c r="B16" s="15">
        <v>1187.9037037916185</v>
      </c>
      <c r="C16" s="22">
        <v>757.9527037916187</v>
      </c>
      <c r="D16" s="22">
        <v>429.951</v>
      </c>
      <c r="F16" s="2"/>
      <c r="G16" s="2"/>
    </row>
    <row r="17" spans="1:7" ht="15.75">
      <c r="A17" s="14" t="s">
        <v>30</v>
      </c>
      <c r="B17" s="15">
        <v>1243.8782081416186</v>
      </c>
      <c r="C17" s="22">
        <v>801.8752081416189</v>
      </c>
      <c r="D17" s="22">
        <v>442.00299999999993</v>
      </c>
      <c r="F17" s="2"/>
      <c r="G17" s="2"/>
    </row>
    <row r="18" spans="1:7" ht="16.5" thickBot="1">
      <c r="A18" s="17" t="s">
        <v>31</v>
      </c>
      <c r="B18" s="18">
        <v>1349.6319204920335</v>
      </c>
      <c r="C18" s="23">
        <v>914.9049204920339</v>
      </c>
      <c r="D18" s="23">
        <v>434.7270000000001</v>
      </c>
      <c r="F18" s="2"/>
      <c r="G18" s="2"/>
    </row>
    <row r="19" spans="6:7" ht="13.5" thickTop="1">
      <c r="F19" s="2"/>
      <c r="G19" s="2"/>
    </row>
    <row r="20" spans="6:7" ht="12.75">
      <c r="F20" s="2"/>
      <c r="G20" s="2"/>
    </row>
    <row r="21" spans="6:7" ht="12.75">
      <c r="F21" s="2"/>
      <c r="G21" s="2"/>
    </row>
    <row r="22" spans="6:7" ht="12.75">
      <c r="F22" s="2"/>
      <c r="G22" s="2"/>
    </row>
    <row r="23" spans="6:7" ht="12.75">
      <c r="F23" s="2"/>
      <c r="G23" s="2"/>
    </row>
    <row r="24" spans="6:7" ht="12.75">
      <c r="F24" s="2"/>
      <c r="G24" s="2"/>
    </row>
    <row r="25" spans="6:7" ht="12.75">
      <c r="F25" s="2"/>
      <c r="G25" s="2"/>
    </row>
    <row r="26" spans="6:7" ht="12.75">
      <c r="F26" s="2"/>
      <c r="G26" s="2"/>
    </row>
    <row r="27" spans="6:7" ht="12.75">
      <c r="F27" s="2"/>
      <c r="G27" s="2"/>
    </row>
    <row r="28" spans="6:7" ht="12.75">
      <c r="F28" s="2"/>
      <c r="G28" s="2"/>
    </row>
  </sheetData>
  <sheetProtection/>
  <printOptions/>
  <pageMargins left="0.28" right="0.26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19"/>
  <sheetViews>
    <sheetView showGridLines="0" tabSelected="1" zoomScalePageLayoutView="0" workbookViewId="0" topLeftCell="A1">
      <selection activeCell="D23" sqref="D23"/>
    </sheetView>
  </sheetViews>
  <sheetFormatPr defaultColWidth="9.140625" defaultRowHeight="12.75"/>
  <cols>
    <col min="1" max="1" width="9.7109375" style="3" customWidth="1"/>
    <col min="2" max="2" width="24.7109375" style="3" customWidth="1"/>
    <col min="3" max="7" width="15.57421875" style="3" customWidth="1"/>
    <col min="8" max="8" width="16.28125" style="3" customWidth="1"/>
    <col min="9" max="13" width="15.57421875" style="3" customWidth="1"/>
    <col min="14" max="16384" width="9.140625" style="3" customWidth="1"/>
  </cols>
  <sheetData>
    <row r="1" s="8" customFormat="1" ht="13.5">
      <c r="A1" s="8" t="s">
        <v>17</v>
      </c>
    </row>
    <row r="2" s="8" customFormat="1" ht="13.5">
      <c r="A2" s="8" t="s">
        <v>18</v>
      </c>
    </row>
    <row r="3" s="8" customFormat="1" ht="13.5">
      <c r="A3" s="8" t="s">
        <v>19</v>
      </c>
    </row>
    <row r="5" ht="15.75">
      <c r="A5" s="10" t="s">
        <v>9</v>
      </c>
    </row>
    <row r="6" ht="15.75">
      <c r="A6" s="10"/>
    </row>
    <row r="7" spans="1:74" s="4" customFormat="1" ht="16.5" thickBot="1">
      <c r="A7" s="9" t="s">
        <v>20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</row>
    <row r="8" spans="1:13" s="6" customFormat="1" ht="33" thickBot="1" thickTop="1">
      <c r="A8" s="11" t="s">
        <v>1</v>
      </c>
      <c r="B8" s="12" t="s">
        <v>5</v>
      </c>
      <c r="C8" s="13" t="s">
        <v>11</v>
      </c>
      <c r="D8" s="13" t="s">
        <v>16</v>
      </c>
      <c r="E8" s="13" t="s">
        <v>27</v>
      </c>
      <c r="F8" s="13" t="s">
        <v>23</v>
      </c>
      <c r="G8" s="13" t="s">
        <v>12</v>
      </c>
      <c r="H8" s="13" t="s">
        <v>15</v>
      </c>
      <c r="I8" s="13" t="s">
        <v>24</v>
      </c>
      <c r="J8" s="13" t="s">
        <v>14</v>
      </c>
      <c r="K8" s="13" t="s">
        <v>13</v>
      </c>
      <c r="L8" s="13" t="s">
        <v>28</v>
      </c>
      <c r="M8" s="13" t="s">
        <v>10</v>
      </c>
    </row>
    <row r="9" spans="1:16" ht="16.5" thickTop="1">
      <c r="A9" s="14" t="s">
        <v>0</v>
      </c>
      <c r="B9" s="15">
        <f>SUM(C9:M9)</f>
        <v>522.6981573922735</v>
      </c>
      <c r="C9" s="16">
        <v>13.001797675</v>
      </c>
      <c r="D9" s="16">
        <v>58.30291852</v>
      </c>
      <c r="E9" s="16">
        <v>4.024</v>
      </c>
      <c r="F9" s="16" t="s">
        <v>25</v>
      </c>
      <c r="G9" s="16">
        <v>159.74731971851378</v>
      </c>
      <c r="H9" s="16">
        <v>130.01355118</v>
      </c>
      <c r="I9" s="16">
        <v>2.61311472</v>
      </c>
      <c r="J9" s="16">
        <v>26.779289306027398</v>
      </c>
      <c r="K9" s="16">
        <v>55.74583445567017</v>
      </c>
      <c r="L9" s="16" t="s">
        <v>25</v>
      </c>
      <c r="M9" s="16">
        <v>72.47033181706217</v>
      </c>
      <c r="N9" s="7"/>
      <c r="O9" s="5"/>
      <c r="P9" s="5"/>
    </row>
    <row r="10" spans="1:16" ht="15.75">
      <c r="A10" s="14" t="s">
        <v>2</v>
      </c>
      <c r="B10" s="15">
        <f>SUM(C10:M10)</f>
        <v>548.6362412622736</v>
      </c>
      <c r="C10" s="16">
        <v>16.403148105</v>
      </c>
      <c r="D10" s="16">
        <v>58.14891852</v>
      </c>
      <c r="E10" s="16">
        <v>2.602</v>
      </c>
      <c r="F10" s="16" t="s">
        <v>25</v>
      </c>
      <c r="G10" s="16">
        <v>151.83453888851378</v>
      </c>
      <c r="H10" s="16">
        <v>168.64810948000002</v>
      </c>
      <c r="I10" s="16">
        <v>1.57407302</v>
      </c>
      <c r="J10" s="16">
        <v>19.613303306027397</v>
      </c>
      <c r="K10" s="16">
        <v>59.04461360567017</v>
      </c>
      <c r="L10" s="16" t="s">
        <v>25</v>
      </c>
      <c r="M10" s="16">
        <v>70.76753633706227</v>
      </c>
      <c r="N10" s="7"/>
      <c r="O10" s="5"/>
      <c r="P10" s="5"/>
    </row>
    <row r="11" spans="1:15" ht="15.75">
      <c r="A11" s="14" t="s">
        <v>3</v>
      </c>
      <c r="B11" s="15">
        <f>SUM(C11:M11)</f>
        <v>679.7445515765273</v>
      </c>
      <c r="C11" s="16">
        <v>35.944441385</v>
      </c>
      <c r="D11" s="16">
        <v>78.716852265</v>
      </c>
      <c r="E11" s="16">
        <v>1.779</v>
      </c>
      <c r="F11" s="16" t="s">
        <v>25</v>
      </c>
      <c r="G11" s="16">
        <v>174.30848892851378</v>
      </c>
      <c r="H11" s="16">
        <v>213.77580029</v>
      </c>
      <c r="I11" s="16">
        <v>5.57907302</v>
      </c>
      <c r="J11" s="16">
        <v>42.4412720360274</v>
      </c>
      <c r="K11" s="16">
        <v>60.27547421301373</v>
      </c>
      <c r="L11" s="16">
        <v>0.5330458</v>
      </c>
      <c r="M11" s="16">
        <v>66.39110363897248</v>
      </c>
      <c r="N11" s="7"/>
      <c r="O11" s="5"/>
    </row>
    <row r="12" spans="1:15" ht="15.75">
      <c r="A12" s="14" t="s">
        <v>4</v>
      </c>
      <c r="B12" s="15">
        <f>SUM(C12:M12)</f>
        <v>798.1341753467548</v>
      </c>
      <c r="C12" s="16">
        <v>46.689895435</v>
      </c>
      <c r="D12" s="16">
        <v>78.329852265</v>
      </c>
      <c r="E12" s="16">
        <v>0.135</v>
      </c>
      <c r="F12" s="16">
        <v>59.497558299999994</v>
      </c>
      <c r="G12" s="16">
        <v>177.64638392851379</v>
      </c>
      <c r="H12" s="16">
        <v>234.17614391</v>
      </c>
      <c r="I12" s="16">
        <v>3.1753707999999996</v>
      </c>
      <c r="J12" s="16">
        <v>46.1550220360274</v>
      </c>
      <c r="K12" s="16">
        <v>56.68505721301373</v>
      </c>
      <c r="L12" s="16">
        <v>0.6750458</v>
      </c>
      <c r="M12" s="16">
        <v>94.96884565919981</v>
      </c>
      <c r="N12" s="7"/>
      <c r="O12" s="5"/>
    </row>
    <row r="13" spans="1:15" ht="15.75">
      <c r="A13" s="14" t="s">
        <v>21</v>
      </c>
      <c r="B13" s="15">
        <f>SUM(C13:M13)</f>
        <v>939.8101275373903</v>
      </c>
      <c r="C13" s="16">
        <v>57.99072029875</v>
      </c>
      <c r="D13" s="16">
        <v>80.682034575</v>
      </c>
      <c r="E13" s="16" t="s">
        <v>25</v>
      </c>
      <c r="F13" s="16">
        <v>59.4865583</v>
      </c>
      <c r="G13" s="16">
        <v>215.6163569461638</v>
      </c>
      <c r="H13" s="16">
        <v>261.977443365</v>
      </c>
      <c r="I13" s="16">
        <v>3.08559165</v>
      </c>
      <c r="J13" s="16">
        <v>45.5576907560274</v>
      </c>
      <c r="K13" s="16">
        <v>71.25815671301373</v>
      </c>
      <c r="L13" s="16">
        <v>0.6080458</v>
      </c>
      <c r="M13" s="16">
        <v>143.54752913343532</v>
      </c>
      <c r="N13" s="7"/>
      <c r="O13" s="5"/>
    </row>
    <row r="14" spans="1:15" ht="15.75">
      <c r="A14" s="14" t="s">
        <v>22</v>
      </c>
      <c r="B14" s="15">
        <v>1056.1430017116188</v>
      </c>
      <c r="C14" s="16">
        <v>60.839720298749995</v>
      </c>
      <c r="D14" s="16">
        <v>89.914852265</v>
      </c>
      <c r="E14" s="16">
        <v>0.179</v>
      </c>
      <c r="F14" s="16">
        <v>68.36955830000001</v>
      </c>
      <c r="G14" s="16">
        <v>372.8047410746276</v>
      </c>
      <c r="H14" s="16">
        <v>161.212847065</v>
      </c>
      <c r="I14" s="16">
        <v>12.53037065</v>
      </c>
      <c r="J14" s="16">
        <v>41.4680284860274</v>
      </c>
      <c r="K14" s="16">
        <v>91.82464701301373</v>
      </c>
      <c r="L14" s="16">
        <v>11.7620458</v>
      </c>
      <c r="M14" s="16">
        <v>145.23719075920002</v>
      </c>
      <c r="N14" s="7"/>
      <c r="O14" s="5"/>
    </row>
    <row r="15" spans="1:15" ht="15.75">
      <c r="A15" s="14" t="s">
        <v>26</v>
      </c>
      <c r="B15" s="15">
        <v>1051.9772332916186</v>
      </c>
      <c r="C15" s="16">
        <v>38.01584234875</v>
      </c>
      <c r="D15" s="16">
        <v>176.08785226499998</v>
      </c>
      <c r="E15" s="16">
        <v>0.398</v>
      </c>
      <c r="F15" s="16">
        <v>2.8055582999999995</v>
      </c>
      <c r="G15" s="16">
        <v>439.5129259546276</v>
      </c>
      <c r="H15" s="16">
        <v>34.229264064999995</v>
      </c>
      <c r="I15" s="16">
        <v>17.50937065</v>
      </c>
      <c r="J15" s="16">
        <v>40.684034936027395</v>
      </c>
      <c r="K15" s="16">
        <v>143.09860294301373</v>
      </c>
      <c r="L15" s="16">
        <v>8.2310458</v>
      </c>
      <c r="M15" s="16">
        <v>151.40473602920005</v>
      </c>
      <c r="N15" s="7"/>
      <c r="O15" s="5"/>
    </row>
    <row r="16" spans="1:15" ht="15.75">
      <c r="A16" s="14">
        <v>2020</v>
      </c>
      <c r="B16" s="15">
        <v>1187.9037037916187</v>
      </c>
      <c r="C16" s="16">
        <v>14.701842348749999</v>
      </c>
      <c r="D16" s="16">
        <v>180.074852265</v>
      </c>
      <c r="E16" s="16">
        <v>0.26</v>
      </c>
      <c r="F16" s="16">
        <v>2.3345583</v>
      </c>
      <c r="G16" s="16">
        <v>488.48893545462755</v>
      </c>
      <c r="H16" s="16">
        <v>80.275264065</v>
      </c>
      <c r="I16" s="16">
        <v>19.399591649999998</v>
      </c>
      <c r="J16" s="16">
        <v>41.8750349360274</v>
      </c>
      <c r="K16" s="16">
        <v>205.64760294301374</v>
      </c>
      <c r="L16" s="16">
        <v>10.6442858</v>
      </c>
      <c r="M16" s="16">
        <v>144.20173602920002</v>
      </c>
      <c r="N16" s="7"/>
      <c r="O16" s="5"/>
    </row>
    <row r="17" spans="1:15" ht="15.75">
      <c r="A17" s="14">
        <v>2021</v>
      </c>
      <c r="B17" s="15">
        <v>1243.8782081416189</v>
      </c>
      <c r="C17" s="16">
        <v>17.10140969875</v>
      </c>
      <c r="D17" s="16">
        <v>196.265346925</v>
      </c>
      <c r="E17" s="16">
        <v>0.393</v>
      </c>
      <c r="F17" s="16">
        <v>5.4545582999999995</v>
      </c>
      <c r="G17" s="16">
        <v>482.5960909446275</v>
      </c>
      <c r="H17" s="16">
        <v>117.815159815</v>
      </c>
      <c r="I17" s="16">
        <v>19.15726038</v>
      </c>
      <c r="J17" s="16">
        <v>47.172034936027394</v>
      </c>
      <c r="K17" s="16">
        <v>195.00476929301374</v>
      </c>
      <c r="L17" s="16">
        <v>17.215071820000002</v>
      </c>
      <c r="M17" s="16">
        <v>145.70350602920004</v>
      </c>
      <c r="N17" s="7"/>
      <c r="O17" s="5"/>
    </row>
    <row r="18" spans="1:13" ht="16.5" thickBot="1">
      <c r="A18" s="17" t="s">
        <v>31</v>
      </c>
      <c r="B18" s="18">
        <v>1349.631920492034</v>
      </c>
      <c r="C18" s="19">
        <v>13.36940969875</v>
      </c>
      <c r="D18" s="19">
        <v>243.99277352041497</v>
      </c>
      <c r="E18" s="19">
        <v>0.28</v>
      </c>
      <c r="F18" s="19">
        <v>8.7075583</v>
      </c>
      <c r="G18" s="19">
        <v>520.9078930146276</v>
      </c>
      <c r="H18" s="19">
        <v>118.690159815</v>
      </c>
      <c r="I18" s="19">
        <v>24.127429940000003</v>
      </c>
      <c r="J18" s="19">
        <v>43.780703661027395</v>
      </c>
      <c r="K18" s="19">
        <v>203.73456511301373</v>
      </c>
      <c r="L18" s="19">
        <v>19.865991819999998</v>
      </c>
      <c r="M18" s="19">
        <v>152.1754356092</v>
      </c>
    </row>
    <row r="19" spans="5:6" ht="13.5" thickTop="1">
      <c r="E19" s="5"/>
      <c r="F19" s="5"/>
    </row>
  </sheetData>
  <sheetProtection/>
  <printOptions/>
  <pageMargins left="0.7479166666666667" right="0.7479166666666667" top="0.9840277777777777" bottom="0.9840277777777777" header="0.5118055555555555" footer="0.5118055555555555"/>
  <pageSetup fitToHeight="1" fitToWidth="1"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Suzana Kozinovic</dc:creator>
  <cp:keywords/>
  <dc:description/>
  <cp:lastModifiedBy>Miran Ivankovic</cp:lastModifiedBy>
  <cp:lastPrinted>2008-09-26T08:51:48Z</cp:lastPrinted>
  <dcterms:created xsi:type="dcterms:W3CDTF">1996-10-14T23:33:28Z</dcterms:created>
  <dcterms:modified xsi:type="dcterms:W3CDTF">2023-08-15T12:32:48Z</dcterms:modified>
  <cp:category/>
  <cp:version/>
  <cp:contentType/>
  <cp:contentStatus/>
</cp:coreProperties>
</file>