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data\GFS\GFS dokumenti\GFS IZVJESTAJI\GODISNJI GFS IZVJESTAJI\2024\ESA TABELE za WEB\EDP\"/>
    </mc:Choice>
  </mc:AlternateContent>
  <xr:revisionPtr revIDLastSave="0" documentId="13_ncr:1_{7CD1FFF7-9BA2-48EE-860E-692DC689BBB0}" xr6:coauthVersionLast="47" xr6:coauthVersionMax="47" xr10:uidLastSave="{00000000-0000-0000-0000-000000000000}"/>
  <bookViews>
    <workbookView xWindow="-28920" yWindow="-75" windowWidth="29040" windowHeight="15720" activeTab="10" xr2:uid="{00000000-000D-0000-FFFF-FFFF00000000}"/>
  </bookViews>
  <sheets>
    <sheet name="Tabela 1" sheetId="1" r:id="rId1"/>
    <sheet name="Tabela 2A" sheetId="2" r:id="rId2"/>
    <sheet name="Tabela 2B" sheetId="3" r:id="rId3"/>
    <sheet name="Tabela 2C" sheetId="4" r:id="rId4"/>
    <sheet name="Tabela 2D" sheetId="5" r:id="rId5"/>
    <sheet name="Tabela 3A" sheetId="6" r:id="rId6"/>
    <sheet name="Tabela 3B" sheetId="7" r:id="rId7"/>
    <sheet name="Tabela 3C" sheetId="8" r:id="rId8"/>
    <sheet name="Tabela 3D" sheetId="9" r:id="rId9"/>
    <sheet name="Tabela 3E" sheetId="10" r:id="rId10"/>
    <sheet name="Tabela 4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2" l="1"/>
  <c r="D26" i="2"/>
  <c r="C26" i="2"/>
  <c r="B26" i="2"/>
  <c r="E21" i="2"/>
  <c r="D21" i="2"/>
  <c r="C21" i="2"/>
  <c r="B21" i="2"/>
</calcChain>
</file>

<file path=xl/sharedStrings.xml><?xml version="1.0" encoding="utf-8"?>
<sst xmlns="http://schemas.openxmlformats.org/spreadsheetml/2006/main" count="749" uniqueCount="166">
  <si>
    <t>Tabela 1</t>
  </si>
  <si>
    <t>B.9</t>
  </si>
  <si>
    <t>S.13</t>
  </si>
  <si>
    <t>S.1311</t>
  </si>
  <si>
    <t>S.1312</t>
  </si>
  <si>
    <t>S.1313</t>
  </si>
  <si>
    <t>S.1314</t>
  </si>
  <si>
    <t>Po kategorijama:</t>
  </si>
  <si>
    <t>Gotovina i depoziti</t>
  </si>
  <si>
    <t>Dužnički vrijednosni papiri</t>
  </si>
  <si>
    <t>AF.2</t>
  </si>
  <si>
    <t>AF.3</t>
  </si>
  <si>
    <t>AF.4</t>
  </si>
  <si>
    <t>AF.41</t>
  </si>
  <si>
    <t>AF.42</t>
  </si>
  <si>
    <t>L</t>
  </si>
  <si>
    <t>AF.31</t>
  </si>
  <si>
    <t>AF.32</t>
  </si>
  <si>
    <t>P.51g</t>
  </si>
  <si>
    <t>Bruto domaći proizvod, tekuće tržišne cijene</t>
  </si>
  <si>
    <t>B.1*g</t>
  </si>
  <si>
    <t>M</t>
  </si>
  <si>
    <t xml:space="preserve">    kratkoročni</t>
  </si>
  <si>
    <t xml:space="preserve">    dugoročni</t>
  </si>
  <si>
    <t xml:space="preserve">   kratkoročni</t>
  </si>
  <si>
    <t xml:space="preserve">   dugoročni</t>
  </si>
  <si>
    <t>Dionice, prodaja (-)</t>
  </si>
  <si>
    <t>Ostali računi potraživanja (+)</t>
  </si>
  <si>
    <t>Ostali računi dugovanja (-)</t>
  </si>
  <si>
    <t>Pozitivne/negativne kursne razlike</t>
  </si>
  <si>
    <t>SDR alokacija</t>
  </si>
  <si>
    <t>Gotovina i depoziti (F.2)</t>
  </si>
  <si>
    <t>Dužnički vrijednosni papiri (F.3)</t>
  </si>
  <si>
    <t>Povećanje (+)</t>
  </si>
  <si>
    <t>Smanjenje (-)</t>
  </si>
  <si>
    <t>Ostali računi potraživanja (F.8)</t>
  </si>
  <si>
    <t>Promjene u sektorskoj klasifikaciji (K.61) (+/-)</t>
  </si>
  <si>
    <t>Statistička odstupanja</t>
  </si>
  <si>
    <t>Ostala statistička odstupanja (+/-)</t>
  </si>
  <si>
    <t>i) veličini razlika:</t>
  </si>
  <si>
    <t>U slučaju znatnih razlika između nazivne i zatečene vrijednosti državnog duga, 
molimo da iznesete podatke o sljedećem:</t>
  </si>
  <si>
    <t>ii) razlozima razlika:</t>
  </si>
  <si>
    <t>Podaci:</t>
  </si>
  <si>
    <t>Institucionalna obilježja</t>
  </si>
  <si>
    <t>Dionice (+/-)</t>
  </si>
  <si>
    <t>Transferi (drugim nivoima vlasti/pojedincima/neprofitnim organizacijama/ostalo)</t>
  </si>
  <si>
    <t xml:space="preserve">Troškovi za servis duga </t>
  </si>
  <si>
    <t>Kamata primljena od drugih domaćih pozajmica</t>
  </si>
  <si>
    <t>Ostali računi potraživanja</t>
  </si>
  <si>
    <t>Izdaci za otplatu neizmirenih obaveza iz ranijih godina</t>
  </si>
  <si>
    <t>Ostali računi dugovanja</t>
  </si>
  <si>
    <t>Primici za  plate za porodilje koji se refundiraju od FZO</t>
  </si>
  <si>
    <t>Tabela 2A</t>
  </si>
  <si>
    <t>Tabela 2B</t>
  </si>
  <si>
    <t>Tabela 2C</t>
  </si>
  <si>
    <t>Tabela 2D</t>
  </si>
  <si>
    <t>Bruto investicije u fiksni kapital</t>
  </si>
  <si>
    <t>Tabela 3A</t>
  </si>
  <si>
    <t>Tabela 3B</t>
  </si>
  <si>
    <t>Tabela 3C</t>
  </si>
  <si>
    <t>Tabela 3D</t>
  </si>
  <si>
    <t>Tabela 3E</t>
  </si>
  <si>
    <t>Prihod od privatizacije</t>
  </si>
  <si>
    <t xml:space="preserve">Vremenski prilagođena gotovina </t>
  </si>
  <si>
    <t>Prihodi od garancija</t>
  </si>
  <si>
    <t xml:space="preserve">Prihod od privatizacije </t>
  </si>
  <si>
    <t xml:space="preserve">Neplanirane isplate i ostali prihodi </t>
  </si>
  <si>
    <t>Indirektni porezi</t>
  </si>
  <si>
    <t>Nefinansijska sredstva</t>
  </si>
  <si>
    <t xml:space="preserve">Indirektni porezi </t>
  </si>
  <si>
    <t xml:space="preserve"> - Centralna vlada</t>
  </si>
  <si>
    <t>Nivo nominalne vrijednosti neotplaćenog bruto duga na kraju godine</t>
  </si>
  <si>
    <t>Kamate (konsolidovano)</t>
  </si>
  <si>
    <t>Dionice, sticanje (+)</t>
  </si>
  <si>
    <t>Ostale finansijske transakcije (+/-)</t>
  </si>
  <si>
    <t>od čega: transakcije u dužničkim obavezama (+/-)</t>
  </si>
  <si>
    <t>od čega: neto nagodbe na osnovu swapova  (+/-)</t>
  </si>
  <si>
    <t>od čega: neto nagodbe na osnovu swapova (+/-)</t>
  </si>
  <si>
    <t>Razlika između plaćenih (+) i obračunatih (D.41) (-) kamata</t>
  </si>
  <si>
    <t>Neto sticanje (+) finansijske imovine</t>
  </si>
  <si>
    <t>Učešća/dionice dioničkih i investicijskih fondova (F.5)</t>
  </si>
  <si>
    <t>Učešća/dionice dioničkih i investicijskih fondova osim portfolio investicija</t>
  </si>
  <si>
    <t>Ostala finansijska imovina (F.1, F.6)</t>
  </si>
  <si>
    <t>Neto povećanje (-) obaveza u izvedenim finansijskim instrumentima (F.71)</t>
  </si>
  <si>
    <t>Neto povećanje (-) ostalih obaveznih plaćanja (F.8)</t>
  </si>
  <si>
    <t>Neto povećanje (-) ostalih obaveza (F.1, F.5, F.6 i F.72)</t>
  </si>
  <si>
    <t>Razlika između obračunatih  (-) i plaćenih (+) kamata (D.41)</t>
  </si>
  <si>
    <t>Razlika između računa kapitala i finansijskih računa (B.9 - B.9f)</t>
  </si>
  <si>
    <t>Portfolio investicija, neto</t>
  </si>
  <si>
    <t>Učešća/dionice dioničkih i investicijskih fondova osim portfolio ulaganja</t>
  </si>
  <si>
    <t>Učašća/dionice dioničkih i investicijskih fondova (F.5)</t>
  </si>
  <si>
    <t>OBJAVLJIVANJE OSTALIH PODATAKA U SKLADU S IZJAVAMA IZ ZAPISNIKA VIJEĆA OD 22. NOVEMBRA 1993.</t>
  </si>
  <si>
    <t>Bruto nacionalni dohodak, mil. KM</t>
  </si>
  <si>
    <t>ESA 2010 
kod</t>
  </si>
  <si>
    <t>Opća vlada</t>
  </si>
  <si>
    <t xml:space="preserve"> - Regionalna vlada</t>
  </si>
  <si>
    <t xml:space="preserve"> - Lokalna vlada</t>
  </si>
  <si>
    <t xml:space="preserve"> - Fondovi socijalnog osiguranja</t>
  </si>
  <si>
    <t>Konsolidovani dug opće vlade</t>
  </si>
  <si>
    <t>Krediti</t>
  </si>
  <si>
    <t>Rashodi opće vlade za:</t>
  </si>
  <si>
    <t xml:space="preserve"> D.41 (plaćene)</t>
  </si>
  <si>
    <t>Krediti, odobreni (+)</t>
  </si>
  <si>
    <t>Krediti, otplaćeni (-)</t>
  </si>
  <si>
    <t>Ostala prilagođavanja (+/-) (detaljno)</t>
  </si>
  <si>
    <t>Neto pozajmljivanje (+) / neto zaduživanje (-) centralne vlade (S.1311)</t>
  </si>
  <si>
    <t>Krediti (+/-)</t>
  </si>
  <si>
    <t xml:space="preserve">Ostala prilagođavanja (+/-) </t>
  </si>
  <si>
    <t>Neto pozajmljivanje (+) / neto zaduživanje (-) regionalne vlade (S.1312)</t>
  </si>
  <si>
    <t>Neto pozajmljivanje (+) / neto zaduživanje (-) lokalne vlade  (S.1313)</t>
  </si>
  <si>
    <t>Neto pozajmljivanje (+) / neto zaduživanje (-) fondova socijalnog osiguranja  (S.1314)</t>
  </si>
  <si>
    <t>Krediti (F.4)</t>
  </si>
  <si>
    <t>Kratkoročni krediti (F.41), neto</t>
  </si>
  <si>
    <t>Dugoročni krediti (F.42)</t>
  </si>
  <si>
    <t>Finansijski derivati (F.71)</t>
  </si>
  <si>
    <t>Prilagođavanja</t>
  </si>
  <si>
    <t>Neto povećanje (-) obaveza u finansijskim derivatima (F.71)</t>
  </si>
  <si>
    <t>Ostale promjene u obimu finansijskih obaveza (K.3, K.4, K.5) (-)</t>
  </si>
  <si>
    <t>Promjena u konsolidovanom bruto dugu opće vlade (S.13)</t>
  </si>
  <si>
    <t>Promjena u konsolidovanom bruto dugu centralne vlade (S.1311)</t>
  </si>
  <si>
    <t>Promjena u konsolidovanom bruto dugu regionalne vlade (S.1312)</t>
  </si>
  <si>
    <t>Promjena u konsolidovanom bruto dugu lokalne vlade  (S.1313)</t>
  </si>
  <si>
    <t>Neto povećanje (-) obaveza u finansijskim derivatima  (F.71)</t>
  </si>
  <si>
    <t>Promjena u konsolidovanom bruto dugu fondova socijalnog osiguranja  (S.1314)</t>
  </si>
  <si>
    <t>Nepodmireni iznos u dugu vlade
od finansiranja javnih preduzeća</t>
  </si>
  <si>
    <t>Podaci su u mil. KM</t>
  </si>
  <si>
    <t>Neto pozajmljivanje (+) / neto zaduživanje (-)</t>
  </si>
  <si>
    <t>Neto pozajmljivanje (+) / neto zaduživanje (-) (B.9) opće vlade (S.13)</t>
  </si>
  <si>
    <t>Emitovanja iznad (-) / ispod (+) nominalne vrijednosti</t>
  </si>
  <si>
    <t>Otkup/ponovna kupovina duga iznad (+) / ispod (-) nominalne vrijednosti</t>
  </si>
  <si>
    <t>Aprecijacija (+) / amortizacija (-) duga u stranoj valuti</t>
  </si>
  <si>
    <t>Neto pozajmljivanje (+) / neto zaduživanje (-) (B.9) centralne vlade (S.1311)</t>
  </si>
  <si>
    <t>Neto pozajmljivanje (+) / neto zaduživanje (-) (B.9) regionalne vlade (S.1312)</t>
  </si>
  <si>
    <t>Neto pozajmljivanje (+) / neto zaduživanje (-) (B.9) lokalne vlade (S.1313)</t>
  </si>
  <si>
    <t>Neto pozajmljivanje (+) / neto zaduživanje (-) (B.9) fondova socijalnog osiguranja (S.1314)</t>
  </si>
  <si>
    <t>Tabela 4</t>
  </si>
  <si>
    <t>OBJAVLJIVANJE PODATAKA KOJIMA SE OBJAŠNJAVAJU DOPRINOSI VLADINOG SUFICITA / DEFICITA I OSTALIH FAKTORA RELEVANTNIH ZA VARIJACIJE U VISINI NJIHOVOG VLADINOG DUGA TE KONSOLIDACIJA DUGA (REGIONALNA VLADA)</t>
  </si>
  <si>
    <t>OBJAVLJIVANJE PODATAKA KOJIMA SE OBJAŠNJAVAJU DOPRINOSI VLADINOG SUFICITA / DEFICITA I OSTALIH FAKTORA RELEVANTNIH ZA VARIJACIJE U VISINI NJIHOVOG VLADINOG DUGA (CENTRALNA VLADA)</t>
  </si>
  <si>
    <t>modifikovani</t>
  </si>
  <si>
    <t>OBJAVLJIVANJE PODATAKA KOJIMA SE OBJAŠNJAVA PRELAZ IZMEĐU  BUDŽETSKOG NAČINA IZVJEŠTAVANJA  I SUFICITA/DEFICITA CENTRALNE VLADE</t>
  </si>
  <si>
    <t>Osnova za operativni saldo</t>
  </si>
  <si>
    <t>Finansijske transakcije uključene u operativni saldo</t>
  </si>
  <si>
    <t>Nefinansijske transakcije koje nisu uključene u operativni saldo</t>
  </si>
  <si>
    <t>Operativni saldo (+/-) institucionalnih jedinica koje nisu u sastavu centralne vlade</t>
  </si>
  <si>
    <t>IZVJEŠTAVANJE O SUFICITU/DEFICITU VLADE I NIVOIMA DUGA I OBJAVLJIVANJE PRIPADAJUĆIH PODATAKA (mil. KM)</t>
  </si>
  <si>
    <t>Neto pozajmljivanje (+) /neto zaduživanje (-) ostalih tijela centralne vlade</t>
  </si>
  <si>
    <t>Javna preduzeća za ceste, autoceste i ostala tijela centralne vlade</t>
  </si>
  <si>
    <t>Operativni saldo (+/-) institucionalnih jedinica koje nisu u sastavu regionalne vlade</t>
  </si>
  <si>
    <r>
      <t>Operativni saldo (+/-) institucionalnih jedinica koje nisu u sastavu</t>
    </r>
    <r>
      <rPr>
        <sz val="12"/>
        <color theme="1"/>
        <rFont val="Arial"/>
        <family val="2"/>
      </rPr>
      <t xml:space="preserve"> lokalne vlade</t>
    </r>
  </si>
  <si>
    <r>
      <t>Operativni saldo (+/-) institucionalnih jedinica koje nisu u sastavu</t>
    </r>
    <r>
      <rPr>
        <sz val="12"/>
        <color theme="1"/>
        <rFont val="Arial"/>
        <family val="2"/>
      </rPr>
      <t xml:space="preserve"> fondova socijalnog osiguranja</t>
    </r>
  </si>
  <si>
    <t>Neto pozajmljivanje (+) /neto zaduživanje (-) ostalih tijela regionalne vlade</t>
  </si>
  <si>
    <r>
      <t>Neto pozajmljivanje (+) /neto zaduživanje (-) ostalih tijela</t>
    </r>
    <r>
      <rPr>
        <sz val="12"/>
        <color theme="1"/>
        <rFont val="Arial"/>
        <family val="2"/>
      </rPr>
      <t xml:space="preserve"> lokalne vlade</t>
    </r>
  </si>
  <si>
    <r>
      <t>Neto pozajmljivanje (+) /neto zaduživanje (-) ostalih tijela</t>
    </r>
    <r>
      <rPr>
        <sz val="12"/>
        <color theme="1"/>
        <rFont val="Arial"/>
        <family val="2"/>
      </rPr>
      <t xml:space="preserve"> socijalnog osiguranja</t>
    </r>
  </si>
  <si>
    <t>Operativni saldo u računima centralne vlade</t>
  </si>
  <si>
    <t>Operativni saldo u računima regionalne vlade</t>
  </si>
  <si>
    <t>Operativni saldo u računima lokalne vlade</t>
  </si>
  <si>
    <t>Operativni saldo u računima fondova socijalnog osiguranja</t>
  </si>
  <si>
    <t>OBJAVLJIVANJE PODATAKA KOJIMA SE OBJAŠNJAVA PRELAZ IZMEĐU OPERATIVNOG SALDA I SUFICITA/DEFICITA REGIONALNE VLADE</t>
  </si>
  <si>
    <t>OBJAVLJIVANJE PODATAKA KOJIMA SE OBJAŠNJAVA PRELAZ IZMEĐU OPERATIVNOG SALDA I SUFICITA/DEFICITA LOKALNOG NIVOA</t>
  </si>
  <si>
    <t xml:space="preserve">OBJAVLJIVANJE PODATAKA KOJIMA SE OBJAŠNJAVA PRELAZ IZMEĐU OPERATIVNOG SALDA I SUFICITA/DEFICITA FONDOVA SOCIJALNOG OSIGURANJA </t>
  </si>
  <si>
    <t>OBJAVLJIVANJE PODATAKA KOJIMA SE OBJAŠNJAVAJU DOPRINOSI VLADINOG SUFICITA / DEFICITA I OSTALIH FAKTORA RELEVANTNIH ZA VARIJACIJE U VISINI NJIHOVOG VLADINOG DUGA (OPĆA VLADA)</t>
  </si>
  <si>
    <t>OBJAVLJIVANJE PODATAKA KOJIMA SE OBJAŠNJAVAJU DOPRINOSI VLADINOG SUFICITA / DEFICITA I OSTALIH FAKTORA RELEVANTNIH ZA VARIJACIJE U VISINI NJIHOVOG VLADINOG DUGA TE KONSOLIDACIJA DUGA (LOKALNI NIVO)</t>
  </si>
  <si>
    <t>OBJAVLJIVANJE PODATAKA KOJIMA SE OBJAŠNJAVAJU DOPRINOSI VLADINOG SUFICITA / DEFICITA I OSTALIH FAKTORA RELEVANTNIH ZA VARIJACIJE U VISINI NJIHOVOG VLADINOG DUGA TE KONSOLIDACIJA DUGA (FONDOVI SOCIJALNOG OSIGURANJA)</t>
  </si>
  <si>
    <t xml:space="preserve">djelimično finalizirani
</t>
  </si>
  <si>
    <t>Transferi drugim nivoima vlasti</t>
  </si>
  <si>
    <t>Trgovački krediti i avansi (AF.81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</si>
</sst>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1"/>
      <name val="Calibri"/>
      <family val="2"/>
      <charset val="238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fgColor indexed="9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3">
    <xf numFmtId="0" fontId="0" fillId="0" borderId="0" xfId="0"/>
    <xf numFmtId="3" fontId="2" fillId="2" borderId="5" xfId="2" applyNumberFormat="1" applyFont="1" applyFill="1" applyBorder="1" applyAlignment="1" applyProtection="1">
      <alignment horizontal="right"/>
      <protection locked="0"/>
    </xf>
    <xf numFmtId="3" fontId="2" fillId="2" borderId="22" xfId="2" applyNumberFormat="1" applyFont="1" applyFill="1" applyBorder="1" applyAlignment="1" applyProtection="1">
      <alignment horizontal="center"/>
      <protection locked="0"/>
    </xf>
    <xf numFmtId="3" fontId="2" fillId="2" borderId="19" xfId="2" applyNumberFormat="1" applyFont="1" applyFill="1" applyBorder="1" applyAlignment="1" applyProtection="1">
      <protection locked="0"/>
    </xf>
    <xf numFmtId="3" fontId="2" fillId="2" borderId="6" xfId="2" applyNumberFormat="1" applyFont="1" applyFill="1" applyBorder="1" applyAlignment="1" applyProtection="1">
      <protection locked="0"/>
    </xf>
    <xf numFmtId="3" fontId="2" fillId="2" borderId="5" xfId="2" applyNumberFormat="1" applyFont="1" applyFill="1" applyBorder="1" applyAlignment="1" applyProtection="1">
      <protection locked="0"/>
    </xf>
    <xf numFmtId="3" fontId="0" fillId="0" borderId="0" xfId="0" applyNumberFormat="1"/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/>
    <xf numFmtId="0" fontId="6" fillId="0" borderId="20" xfId="0" applyFont="1" applyBorder="1"/>
    <xf numFmtId="0" fontId="6" fillId="0" borderId="18" xfId="0" applyFont="1" applyBorder="1"/>
    <xf numFmtId="1" fontId="6" fillId="0" borderId="6" xfId="0" applyNumberFormat="1" applyFont="1" applyBorder="1"/>
    <xf numFmtId="0" fontId="6" fillId="0" borderId="26" xfId="0" applyFont="1" applyBorder="1"/>
    <xf numFmtId="0" fontId="7" fillId="0" borderId="28" xfId="0" applyFont="1" applyBorder="1" applyAlignment="1">
      <alignment horizontal="center"/>
    </xf>
    <xf numFmtId="0" fontId="6" fillId="0" borderId="31" xfId="0" applyFont="1" applyBorder="1"/>
    <xf numFmtId="3" fontId="2" fillId="2" borderId="32" xfId="2" applyNumberFormat="1" applyFont="1" applyFill="1" applyBorder="1" applyAlignment="1" applyProtection="1">
      <protection locked="0"/>
    </xf>
    <xf numFmtId="3" fontId="2" fillId="2" borderId="33" xfId="2" applyNumberFormat="1" applyFont="1" applyFill="1" applyBorder="1" applyAlignment="1" applyProtection="1">
      <protection locked="0"/>
    </xf>
    <xf numFmtId="3" fontId="2" fillId="2" borderId="34" xfId="2" applyNumberFormat="1" applyFont="1" applyFill="1" applyBorder="1" applyAlignment="1" applyProtection="1">
      <alignment horizontal="right"/>
      <protection locked="0"/>
    </xf>
    <xf numFmtId="3" fontId="2" fillId="2" borderId="34" xfId="2" applyNumberFormat="1" applyFont="1" applyFill="1" applyBorder="1" applyAlignment="1" applyProtection="1">
      <protection locked="0"/>
    </xf>
    <xf numFmtId="0" fontId="2" fillId="0" borderId="35" xfId="0" applyFont="1" applyBorder="1" applyAlignment="1">
      <alignment horizontal="center"/>
    </xf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7" fillId="0" borderId="39" xfId="0" applyFont="1" applyBorder="1"/>
    <xf numFmtId="0" fontId="6" fillId="0" borderId="40" xfId="0" applyFont="1" applyBorder="1"/>
    <xf numFmtId="0" fontId="6" fillId="0" borderId="40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7" fillId="0" borderId="42" xfId="0" applyFont="1" applyBorder="1"/>
    <xf numFmtId="0" fontId="6" fillId="0" borderId="43" xfId="0" applyFont="1" applyBorder="1"/>
    <xf numFmtId="3" fontId="6" fillId="5" borderId="43" xfId="0" applyNumberFormat="1" applyFont="1" applyFill="1" applyBorder="1" applyAlignment="1">
      <alignment horizontal="right"/>
    </xf>
    <xf numFmtId="3" fontId="6" fillId="5" borderId="44" xfId="0" applyNumberFormat="1" applyFont="1" applyFill="1" applyBorder="1" applyAlignment="1">
      <alignment horizontal="right"/>
    </xf>
    <xf numFmtId="1" fontId="6" fillId="0" borderId="33" xfId="0" applyNumberFormat="1" applyFont="1" applyBorder="1"/>
    <xf numFmtId="0" fontId="6" fillId="0" borderId="8" xfId="0" applyFont="1" applyBorder="1"/>
    <xf numFmtId="0" fontId="7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3" fontId="2" fillId="2" borderId="23" xfId="2" applyNumberFormat="1" applyFont="1" applyFill="1" applyBorder="1" applyAlignment="1" applyProtection="1">
      <alignment horizontal="right"/>
      <protection locked="0"/>
    </xf>
    <xf numFmtId="3" fontId="2" fillId="2" borderId="51" xfId="2" applyNumberFormat="1" applyFont="1" applyFill="1" applyBorder="1" applyAlignment="1" applyProtection="1">
      <alignment horizontal="right"/>
      <protection locked="0"/>
    </xf>
    <xf numFmtId="1" fontId="6" fillId="0" borderId="0" xfId="0" applyNumberFormat="1" applyFont="1"/>
    <xf numFmtId="0" fontId="7" fillId="0" borderId="52" xfId="0" applyFont="1" applyBorder="1"/>
    <xf numFmtId="3" fontId="2" fillId="2" borderId="53" xfId="2" applyNumberFormat="1" applyFont="1" applyFill="1" applyBorder="1" applyAlignment="1" applyProtection="1">
      <alignment horizontal="center"/>
      <protection locked="0"/>
    </xf>
    <xf numFmtId="0" fontId="6" fillId="0" borderId="24" xfId="0" applyFont="1" applyBorder="1"/>
    <xf numFmtId="3" fontId="2" fillId="0" borderId="0" xfId="1" applyNumberFormat="1" applyFont="1" applyFill="1" applyBorder="1" applyAlignment="1" applyProtection="1">
      <alignment horizontal="right"/>
      <protection locked="0"/>
    </xf>
    <xf numFmtId="3" fontId="6" fillId="0" borderId="0" xfId="1" applyNumberFormat="1" applyFont="1" applyFill="1" applyBorder="1" applyAlignment="1" applyProtection="1">
      <alignment horizontal="right"/>
      <protection locked="0"/>
    </xf>
    <xf numFmtId="0" fontId="7" fillId="0" borderId="4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4" fillId="0" borderId="54" xfId="0" applyFont="1" applyBorder="1" applyAlignment="1">
      <alignment horizontal="left"/>
    </xf>
    <xf numFmtId="3" fontId="2" fillId="2" borderId="55" xfId="1" applyNumberFormat="1" applyFont="1" applyFill="1" applyBorder="1" applyAlignment="1" applyProtection="1">
      <alignment horizontal="right"/>
      <protection locked="0"/>
    </xf>
    <xf numFmtId="3" fontId="2" fillId="2" borderId="55" xfId="1" quotePrefix="1" applyNumberFormat="1" applyFont="1" applyFill="1" applyBorder="1" applyAlignment="1" applyProtection="1">
      <alignment horizontal="right"/>
      <protection locked="0"/>
    </xf>
    <xf numFmtId="3" fontId="2" fillId="2" borderId="56" xfId="1" quotePrefix="1" applyNumberFormat="1" applyFont="1" applyFill="1" applyBorder="1" applyAlignment="1" applyProtection="1">
      <alignment horizontal="right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10" fillId="0" borderId="24" xfId="0" applyFont="1" applyBorder="1"/>
    <xf numFmtId="0" fontId="10" fillId="0" borderId="59" xfId="0" applyFont="1" applyBorder="1"/>
    <xf numFmtId="0" fontId="2" fillId="0" borderId="24" xfId="0" applyFont="1" applyBorder="1" applyAlignment="1">
      <alignment horizontal="left"/>
    </xf>
    <xf numFmtId="3" fontId="2" fillId="2" borderId="24" xfId="1" applyNumberFormat="1" applyFont="1" applyFill="1" applyBorder="1" applyAlignment="1" applyProtection="1">
      <alignment horizontal="right"/>
      <protection locked="0"/>
    </xf>
    <xf numFmtId="3" fontId="2" fillId="2" borderId="59" xfId="1" applyNumberFormat="1" applyFont="1" applyFill="1" applyBorder="1" applyAlignment="1" applyProtection="1">
      <alignment horizontal="right"/>
      <protection locked="0"/>
    </xf>
    <xf numFmtId="0" fontId="5" fillId="0" borderId="60" xfId="0" applyFont="1" applyBorder="1" applyAlignment="1" applyProtection="1">
      <alignment horizontal="left"/>
      <protection locked="0"/>
    </xf>
    <xf numFmtId="3" fontId="2" fillId="0" borderId="60" xfId="1" applyNumberFormat="1" applyFont="1" applyFill="1" applyBorder="1" applyAlignment="1" applyProtection="1">
      <alignment horizontal="right"/>
      <protection locked="0"/>
    </xf>
    <xf numFmtId="3" fontId="2" fillId="0" borderId="61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3" fontId="5" fillId="6" borderId="0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  <protection locked="0"/>
    </xf>
    <xf numFmtId="3" fontId="2" fillId="0" borderId="57" xfId="1" applyNumberFormat="1" applyFont="1" applyFill="1" applyBorder="1" applyAlignment="1" applyProtection="1">
      <alignment horizontal="right"/>
      <protection locked="0"/>
    </xf>
    <xf numFmtId="3" fontId="2" fillId="0" borderId="58" xfId="1" applyNumberFormat="1" applyFont="1" applyFill="1" applyBorder="1" applyAlignment="1" applyProtection="1">
      <alignment horizontal="right"/>
      <protection locked="0"/>
    </xf>
    <xf numFmtId="3" fontId="5" fillId="6" borderId="24" xfId="1" applyNumberFormat="1" applyFont="1" applyFill="1" applyBorder="1" applyAlignment="1" applyProtection="1">
      <alignment horizontal="right"/>
      <protection locked="0"/>
    </xf>
    <xf numFmtId="3" fontId="5" fillId="6" borderId="59" xfId="1" applyNumberFormat="1" applyFont="1" applyFill="1" applyBorder="1" applyAlignment="1" applyProtection="1">
      <alignment horizontal="right"/>
      <protection locked="0"/>
    </xf>
    <xf numFmtId="3" fontId="5" fillId="0" borderId="24" xfId="1" applyNumberFormat="1" applyFont="1" applyFill="1" applyBorder="1" applyAlignment="1" applyProtection="1">
      <alignment horizontal="right"/>
      <protection locked="0"/>
    </xf>
    <xf numFmtId="3" fontId="5" fillId="0" borderId="59" xfId="1" applyNumberFormat="1" applyFont="1" applyFill="1" applyBorder="1" applyAlignment="1" applyProtection="1">
      <alignment horizontal="right"/>
      <protection locked="0"/>
    </xf>
    <xf numFmtId="3" fontId="6" fillId="0" borderId="24" xfId="1" applyNumberFormat="1" applyFont="1" applyFill="1" applyBorder="1" applyAlignment="1" applyProtection="1">
      <alignment horizontal="right"/>
      <protection locked="0"/>
    </xf>
    <xf numFmtId="3" fontId="6" fillId="0" borderId="59" xfId="1" applyNumberFormat="1" applyFont="1" applyFill="1" applyBorder="1" applyAlignment="1" applyProtection="1">
      <alignment horizontal="right"/>
      <protection locked="0"/>
    </xf>
    <xf numFmtId="3" fontId="2" fillId="0" borderId="24" xfId="1" applyNumberFormat="1" applyFont="1" applyFill="1" applyBorder="1" applyAlignment="1" applyProtection="1">
      <alignment horizontal="right"/>
      <protection locked="0"/>
    </xf>
    <xf numFmtId="3" fontId="2" fillId="0" borderId="59" xfId="1" applyNumberFormat="1" applyFont="1" applyFill="1" applyBorder="1" applyAlignment="1" applyProtection="1">
      <alignment horizontal="right"/>
      <protection locked="0"/>
    </xf>
    <xf numFmtId="0" fontId="2" fillId="0" borderId="60" xfId="0" applyFont="1" applyBorder="1" applyAlignment="1" applyProtection="1">
      <alignment horizontal="left"/>
      <protection locked="0"/>
    </xf>
    <xf numFmtId="3" fontId="4" fillId="2" borderId="55" xfId="1" applyNumberFormat="1" applyFont="1" applyFill="1" applyBorder="1" applyAlignment="1" applyProtection="1">
      <alignment horizontal="right"/>
      <protection locked="0"/>
    </xf>
    <xf numFmtId="3" fontId="4" fillId="2" borderId="56" xfId="1" applyNumberFormat="1" applyFont="1" applyFill="1" applyBorder="1" applyAlignment="1" applyProtection="1">
      <alignment horizontal="right"/>
      <protection locked="0"/>
    </xf>
    <xf numFmtId="0" fontId="6" fillId="0" borderId="62" xfId="0" applyFont="1" applyBorder="1"/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0" xfId="0" applyFont="1" applyBorder="1" applyAlignment="1">
      <alignment horizontal="left"/>
    </xf>
    <xf numFmtId="3" fontId="2" fillId="2" borderId="60" xfId="1" applyNumberFormat="1" applyFont="1" applyFill="1" applyBorder="1" applyAlignment="1" applyProtection="1">
      <alignment horizontal="right"/>
      <protection locked="0"/>
    </xf>
    <xf numFmtId="0" fontId="2" fillId="0" borderId="25" xfId="0" applyFont="1" applyBorder="1" applyAlignment="1" applyProtection="1">
      <alignment horizontal="left"/>
      <protection locked="0"/>
    </xf>
    <xf numFmtId="3" fontId="2" fillId="0" borderId="25" xfId="1" applyNumberFormat="1" applyFont="1" applyFill="1" applyBorder="1" applyAlignment="1" applyProtection="1">
      <alignment horizontal="right"/>
      <protection locked="0"/>
    </xf>
    <xf numFmtId="3" fontId="2" fillId="0" borderId="63" xfId="1" applyNumberFormat="1" applyFont="1" applyFill="1" applyBorder="1" applyAlignment="1" applyProtection="1">
      <alignment horizontal="right"/>
      <protection locked="0"/>
    </xf>
    <xf numFmtId="3" fontId="5" fillId="0" borderId="0" xfId="1" applyNumberFormat="1" applyFont="1" applyFill="1" applyBorder="1" applyAlignment="1" applyProtection="1">
      <alignment horizontal="right"/>
      <protection locked="0"/>
    </xf>
    <xf numFmtId="3" fontId="2" fillId="2" borderId="61" xfId="1" applyNumberFormat="1" applyFont="1" applyFill="1" applyBorder="1" applyAlignment="1" applyProtection="1">
      <alignment horizontal="right"/>
      <protection locked="0"/>
    </xf>
    <xf numFmtId="3" fontId="5" fillId="6" borderId="57" xfId="1" applyNumberFormat="1" applyFont="1" applyFill="1" applyBorder="1" applyAlignment="1" applyProtection="1">
      <alignment horizontal="right"/>
      <protection locked="0"/>
    </xf>
    <xf numFmtId="3" fontId="5" fillId="6" borderId="58" xfId="1" applyNumberFormat="1" applyFont="1" applyFill="1" applyBorder="1" applyAlignment="1" applyProtection="1">
      <alignment horizontal="right"/>
      <protection locked="0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3" fontId="2" fillId="2" borderId="24" xfId="2" applyNumberFormat="1" applyFont="1" applyFill="1" applyBorder="1" applyAlignment="1" applyProtection="1">
      <alignment horizontal="right"/>
      <protection locked="0"/>
    </xf>
    <xf numFmtId="3" fontId="2" fillId="2" borderId="59" xfId="2" applyNumberFormat="1" applyFont="1" applyFill="1" applyBorder="1" applyAlignment="1" applyProtection="1">
      <alignment horizontal="right"/>
      <protection locked="0"/>
    </xf>
    <xf numFmtId="0" fontId="2" fillId="0" borderId="57" xfId="0" applyFont="1" applyBorder="1" applyAlignment="1">
      <alignment horizontal="left"/>
    </xf>
    <xf numFmtId="3" fontId="4" fillId="2" borderId="64" xfId="1" applyNumberFormat="1" applyFont="1" applyFill="1" applyBorder="1" applyAlignment="1" applyProtection="1">
      <alignment horizontal="right"/>
      <protection locked="0"/>
    </xf>
    <xf numFmtId="3" fontId="2" fillId="0" borderId="10" xfId="2" applyNumberFormat="1" applyFont="1" applyFill="1" applyBorder="1" applyAlignment="1" applyProtection="1">
      <alignment horizontal="right"/>
      <protection locked="0"/>
    </xf>
    <xf numFmtId="3" fontId="2" fillId="0" borderId="0" xfId="2" applyNumberFormat="1" applyFont="1" applyFill="1" applyBorder="1" applyAlignment="1" applyProtection="1">
      <alignment horizontal="right"/>
      <protection locked="0"/>
    </xf>
    <xf numFmtId="0" fontId="6" fillId="0" borderId="65" xfId="0" applyFont="1" applyBorder="1"/>
    <xf numFmtId="0" fontId="4" fillId="0" borderId="66" xfId="0" applyFont="1" applyBorder="1" applyAlignment="1">
      <alignment horizontal="left"/>
    </xf>
    <xf numFmtId="3" fontId="4" fillId="2" borderId="67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3" fontId="2" fillId="4" borderId="24" xfId="1" applyNumberFormat="1" applyFont="1" applyFill="1" applyBorder="1" applyAlignment="1" applyProtection="1">
      <alignment horizontal="right"/>
    </xf>
    <xf numFmtId="3" fontId="2" fillId="4" borderId="59" xfId="2" applyNumberFormat="1" applyFont="1" applyFill="1" applyBorder="1" applyAlignment="1" applyProtection="1">
      <alignment horizontal="right"/>
    </xf>
    <xf numFmtId="0" fontId="2" fillId="0" borderId="68" xfId="0" applyFont="1" applyBorder="1" applyAlignment="1">
      <alignment horizontal="left"/>
    </xf>
    <xf numFmtId="3" fontId="2" fillId="2" borderId="69" xfId="2" applyNumberFormat="1" applyFont="1" applyFill="1" applyBorder="1" applyAlignment="1" applyProtection="1">
      <alignment horizontal="right"/>
      <protection locked="0"/>
    </xf>
    <xf numFmtId="3" fontId="2" fillId="2" borderId="70" xfId="2" applyNumberFormat="1" applyFont="1" applyFill="1" applyBorder="1" applyAlignment="1" applyProtection="1">
      <alignment horizontal="right"/>
      <protection locked="0"/>
    </xf>
    <xf numFmtId="0" fontId="2" fillId="0" borderId="71" xfId="0" applyFont="1" applyBorder="1" applyAlignment="1">
      <alignment horizontal="left"/>
    </xf>
    <xf numFmtId="3" fontId="2" fillId="2" borderId="72" xfId="2" applyNumberFormat="1" applyFont="1" applyFill="1" applyBorder="1" applyAlignment="1" applyProtection="1">
      <alignment horizontal="right"/>
      <protection locked="0"/>
    </xf>
    <xf numFmtId="3" fontId="2" fillId="2" borderId="73" xfId="2" applyNumberFormat="1" applyFont="1" applyFill="1" applyBorder="1" applyAlignment="1" applyProtection="1">
      <alignment horizontal="right"/>
      <protection locked="0"/>
    </xf>
    <xf numFmtId="3" fontId="5" fillId="7" borderId="11" xfId="2" applyNumberFormat="1" applyFont="1" applyFill="1" applyBorder="1" applyAlignment="1" applyProtection="1">
      <alignment horizontal="right"/>
      <protection locked="0"/>
    </xf>
    <xf numFmtId="3" fontId="5" fillId="7" borderId="12" xfId="2" applyNumberFormat="1" applyFont="1" applyFill="1" applyBorder="1" applyAlignment="1" applyProtection="1">
      <alignment horizontal="right"/>
      <protection locked="0"/>
    </xf>
    <xf numFmtId="3" fontId="5" fillId="7" borderId="74" xfId="2" applyNumberFormat="1" applyFont="1" applyFill="1" applyBorder="1" applyAlignment="1" applyProtection="1">
      <alignment horizontal="right"/>
      <protection locked="0"/>
    </xf>
    <xf numFmtId="3" fontId="5" fillId="7" borderId="75" xfId="2" applyNumberFormat="1" applyFont="1" applyFill="1" applyBorder="1" applyAlignment="1" applyProtection="1">
      <alignment horizontal="right"/>
      <protection locked="0"/>
    </xf>
    <xf numFmtId="3" fontId="5" fillId="7" borderId="76" xfId="2" applyNumberFormat="1" applyFont="1" applyFill="1" applyBorder="1" applyAlignment="1" applyProtection="1">
      <alignment horizontal="right"/>
      <protection locked="0"/>
    </xf>
    <xf numFmtId="3" fontId="5" fillId="7" borderId="77" xfId="2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left"/>
    </xf>
    <xf numFmtId="3" fontId="5" fillId="7" borderId="78" xfId="2" applyNumberFormat="1" applyFont="1" applyFill="1" applyBorder="1" applyAlignment="1" applyProtection="1">
      <alignment horizontal="right"/>
      <protection locked="0"/>
    </xf>
    <xf numFmtId="3" fontId="5" fillId="7" borderId="79" xfId="2" applyNumberFormat="1" applyFont="1" applyFill="1" applyBorder="1" applyAlignment="1" applyProtection="1">
      <alignment horizontal="right"/>
      <protection locked="0"/>
    </xf>
    <xf numFmtId="3" fontId="5" fillId="7" borderId="80" xfId="2" applyNumberFormat="1" applyFont="1" applyFill="1" applyBorder="1" applyAlignment="1" applyProtection="1">
      <alignment horizontal="right"/>
      <protection locked="0"/>
    </xf>
    <xf numFmtId="3" fontId="2" fillId="0" borderId="81" xfId="2" applyNumberFormat="1" applyFont="1" applyFill="1" applyBorder="1" applyAlignment="1" applyProtection="1">
      <alignment horizontal="right"/>
      <protection locked="0"/>
    </xf>
    <xf numFmtId="3" fontId="2" fillId="0" borderId="82" xfId="2" applyNumberFormat="1" applyFont="1" applyFill="1" applyBorder="1" applyAlignment="1" applyProtection="1">
      <alignment horizontal="right"/>
      <protection locked="0"/>
    </xf>
    <xf numFmtId="3" fontId="2" fillId="4" borderId="24" xfId="2" applyNumberFormat="1" applyFont="1" applyFill="1" applyBorder="1" applyAlignment="1" applyProtection="1">
      <alignment horizontal="right"/>
    </xf>
    <xf numFmtId="3" fontId="4" fillId="2" borderId="67" xfId="2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5" xfId="0" applyFont="1" applyBorder="1"/>
    <xf numFmtId="0" fontId="2" fillId="0" borderId="15" xfId="0" applyFont="1" applyBorder="1" applyProtection="1">
      <protection locked="0"/>
    </xf>
    <xf numFmtId="0" fontId="2" fillId="0" borderId="0" xfId="0" applyFont="1"/>
    <xf numFmtId="3" fontId="2" fillId="0" borderId="0" xfId="2" applyNumberFormat="1" applyFont="1" applyFill="1" applyAlignment="1" applyProtection="1">
      <alignment horizontal="right"/>
      <protection locked="0"/>
    </xf>
    <xf numFmtId="3" fontId="2" fillId="0" borderId="15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2" fillId="0" borderId="14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17" xfId="0" applyFont="1" applyBorder="1" applyProtection="1">
      <protection locked="0"/>
    </xf>
    <xf numFmtId="3" fontId="2" fillId="0" borderId="17" xfId="2" applyNumberFormat="1" applyFont="1" applyFill="1" applyBorder="1" applyAlignment="1" applyProtection="1">
      <alignment horizontal="right"/>
      <protection locked="0"/>
    </xf>
    <xf numFmtId="3" fontId="2" fillId="3" borderId="16" xfId="2" applyNumberFormat="1" applyFont="1" applyFill="1" applyBorder="1" applyAlignment="1" applyProtection="1">
      <alignment horizontal="right"/>
      <protection locked="0"/>
    </xf>
    <xf numFmtId="3" fontId="2" fillId="2" borderId="83" xfId="2" applyNumberFormat="1" applyFont="1" applyFill="1" applyBorder="1" applyAlignment="1" applyProtection="1">
      <alignment horizontal="right"/>
      <protection locked="0"/>
    </xf>
    <xf numFmtId="0" fontId="4" fillId="0" borderId="66" xfId="0" applyFont="1" applyBorder="1" applyAlignment="1">
      <alignment wrapText="1"/>
    </xf>
    <xf numFmtId="3" fontId="2" fillId="2" borderId="84" xfId="2" applyNumberFormat="1" applyFont="1" applyFill="1" applyBorder="1" applyAlignment="1" applyProtection="1">
      <alignment horizontal="right"/>
      <protection locked="0"/>
    </xf>
    <xf numFmtId="3" fontId="2" fillId="2" borderId="85" xfId="2" applyNumberFormat="1" applyFont="1" applyFill="1" applyBorder="1" applyAlignment="1" applyProtection="1">
      <alignment horizontal="right"/>
      <protection locked="0"/>
    </xf>
    <xf numFmtId="3" fontId="5" fillId="0" borderId="60" xfId="1" applyNumberFormat="1" applyFont="1" applyFill="1" applyBorder="1" applyAlignment="1" applyProtection="1">
      <alignment horizontal="right"/>
      <protection locked="0"/>
    </xf>
    <xf numFmtId="3" fontId="5" fillId="0" borderId="61" xfId="1" applyNumberFormat="1" applyFont="1" applyFill="1" applyBorder="1" applyAlignment="1" applyProtection="1">
      <alignment horizontal="righ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57" xfId="0" applyFont="1" applyBorder="1" applyAlignment="1" applyProtection="1">
      <alignment horizontal="left"/>
      <protection locked="0"/>
    </xf>
    <xf numFmtId="3" fontId="2" fillId="6" borderId="57" xfId="1" applyNumberFormat="1" applyFont="1" applyFill="1" applyBorder="1" applyAlignment="1" applyProtection="1">
      <alignment horizontal="right"/>
      <protection locked="0"/>
    </xf>
    <xf numFmtId="3" fontId="2" fillId="6" borderId="58" xfId="1" applyNumberFormat="1" applyFont="1" applyFill="1" applyBorder="1" applyAlignment="1" applyProtection="1">
      <alignment horizontal="right"/>
      <protection locked="0"/>
    </xf>
    <xf numFmtId="3" fontId="2" fillId="6" borderId="24" xfId="1" applyNumberFormat="1" applyFont="1" applyFill="1" applyBorder="1" applyAlignment="1" applyProtection="1">
      <alignment horizontal="right"/>
      <protection locked="0"/>
    </xf>
    <xf numFmtId="3" fontId="2" fillId="6" borderId="59" xfId="1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11" fillId="0" borderId="0" xfId="0" applyFont="1" applyBorder="1"/>
    <xf numFmtId="0" fontId="2" fillId="0" borderId="88" xfId="0" applyFont="1" applyBorder="1"/>
    <xf numFmtId="0" fontId="4" fillId="0" borderId="89" xfId="0" applyFont="1" applyBorder="1" applyAlignment="1">
      <alignment horizontal="center" vertical="center"/>
    </xf>
    <xf numFmtId="0" fontId="0" fillId="0" borderId="0" xfId="0" applyBorder="1"/>
    <xf numFmtId="0" fontId="6" fillId="5" borderId="4" xfId="0" applyFont="1" applyFill="1" applyBorder="1" applyAlignment="1">
      <alignment horizontal="center" wrapText="1"/>
    </xf>
    <xf numFmtId="0" fontId="2" fillId="0" borderId="57" xfId="0" applyFont="1" applyFill="1" applyBorder="1" applyAlignment="1">
      <alignment horizontal="left"/>
    </xf>
    <xf numFmtId="49" fontId="6" fillId="2" borderId="57" xfId="0" applyNumberFormat="1" applyFont="1" applyFill="1" applyBorder="1" applyAlignment="1" applyProtection="1">
      <alignment horizontal="center"/>
      <protection locked="0"/>
    </xf>
    <xf numFmtId="49" fontId="6" fillId="2" borderId="58" xfId="0" applyNumberFormat="1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/>
    </xf>
    <xf numFmtId="0" fontId="6" fillId="0" borderId="24" xfId="0" applyFont="1" applyBorder="1" applyAlignment="1" applyProtection="1">
      <alignment horizontal="left"/>
      <protection locked="0"/>
    </xf>
    <xf numFmtId="0" fontId="0" fillId="0" borderId="0" xfId="0" applyFill="1"/>
    <xf numFmtId="0" fontId="7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/>
    </xf>
    <xf numFmtId="0" fontId="6" fillId="0" borderId="86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 wrapText="1"/>
    </xf>
    <xf numFmtId="0" fontId="7" fillId="0" borderId="87" xfId="0" applyFont="1" applyBorder="1" applyAlignment="1">
      <alignment horizontal="left" vertical="center" wrapText="1"/>
    </xf>
    <xf numFmtId="49" fontId="4" fillId="0" borderId="87" xfId="0" applyNumberFormat="1" applyFont="1" applyBorder="1" applyAlignment="1">
      <alignment horizontal="left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8"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 patternType="mediumGray">
          <fgColor theme="0"/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0" workbookViewId="0">
      <selection activeCell="I31" sqref="I31"/>
    </sheetView>
  </sheetViews>
  <sheetFormatPr defaultRowHeight="15.75" x14ac:dyDescent="0.25"/>
  <cols>
    <col min="1" max="1" width="61.85546875" style="19" customWidth="1"/>
    <col min="2" max="2" width="17.7109375" style="19" customWidth="1"/>
    <col min="3" max="6" width="15.7109375" style="19" customWidth="1"/>
    <col min="8" max="8" width="22" customWidth="1"/>
    <col min="9" max="9" width="18.28515625" customWidth="1"/>
    <col min="10" max="11" width="12" bestFit="1" customWidth="1"/>
  </cols>
  <sheetData>
    <row r="1" spans="1:6" x14ac:dyDescent="0.25">
      <c r="A1" s="18" t="s">
        <v>0</v>
      </c>
    </row>
    <row r="2" spans="1:6" x14ac:dyDescent="0.25">
      <c r="A2" s="141" t="s">
        <v>144</v>
      </c>
      <c r="B2" s="18"/>
      <c r="C2" s="18"/>
      <c r="D2" s="18"/>
      <c r="E2" s="18"/>
      <c r="F2" s="18"/>
    </row>
    <row r="3" spans="1:6" ht="36" customHeight="1" x14ac:dyDescent="0.25">
      <c r="A3" s="188" t="s">
        <v>125</v>
      </c>
      <c r="B3" s="186" t="s">
        <v>93</v>
      </c>
      <c r="C3" s="21">
        <v>2020</v>
      </c>
      <c r="D3" s="21">
        <v>2021</v>
      </c>
      <c r="E3" s="21">
        <v>2022</v>
      </c>
      <c r="F3" s="27">
        <v>2023</v>
      </c>
    </row>
    <row r="4" spans="1:6" ht="66" customHeight="1" x14ac:dyDescent="0.25">
      <c r="A4" s="189"/>
      <c r="B4" s="187"/>
      <c r="C4" s="178" t="s">
        <v>163</v>
      </c>
      <c r="D4" s="178" t="s">
        <v>163</v>
      </c>
      <c r="E4" s="178" t="s">
        <v>163</v>
      </c>
      <c r="F4" s="178" t="s">
        <v>163</v>
      </c>
    </row>
    <row r="5" spans="1:6" ht="16.5" thickBot="1" x14ac:dyDescent="0.3">
      <c r="A5" s="22" t="s">
        <v>126</v>
      </c>
      <c r="B5" s="7" t="s">
        <v>1</v>
      </c>
      <c r="C5" s="23"/>
      <c r="D5" s="23"/>
      <c r="E5" s="23"/>
      <c r="F5" s="28"/>
    </row>
    <row r="6" spans="1:6" ht="16.5" thickBot="1" x14ac:dyDescent="0.3">
      <c r="A6" s="24" t="s">
        <v>94</v>
      </c>
      <c r="B6" s="8" t="s">
        <v>2</v>
      </c>
      <c r="C6" s="3">
        <v>-1656.6975336</v>
      </c>
      <c r="D6" s="3">
        <v>152.46811633999999</v>
      </c>
      <c r="E6" s="3">
        <v>59.807488749999997</v>
      </c>
      <c r="F6" s="29">
        <v>-538.82867159</v>
      </c>
    </row>
    <row r="7" spans="1:6" x14ac:dyDescent="0.25">
      <c r="A7" s="9" t="s">
        <v>70</v>
      </c>
      <c r="B7" s="10" t="s">
        <v>3</v>
      </c>
      <c r="C7" s="4">
        <v>-1500.4636949000001</v>
      </c>
      <c r="D7" s="4">
        <v>-113.28834328000001</v>
      </c>
      <c r="E7" s="4">
        <v>-78.016131870000009</v>
      </c>
      <c r="F7" s="30">
        <v>-667.18838171000004</v>
      </c>
    </row>
    <row r="8" spans="1:6" x14ac:dyDescent="0.25">
      <c r="A8" s="11" t="s">
        <v>95</v>
      </c>
      <c r="B8" s="12" t="s">
        <v>4</v>
      </c>
      <c r="C8" s="1" t="s">
        <v>21</v>
      </c>
      <c r="D8" s="1" t="s">
        <v>21</v>
      </c>
      <c r="E8" s="1" t="s">
        <v>21</v>
      </c>
      <c r="F8" s="31" t="s">
        <v>21</v>
      </c>
    </row>
    <row r="9" spans="1:6" x14ac:dyDescent="0.25">
      <c r="A9" s="11" t="s">
        <v>96</v>
      </c>
      <c r="B9" s="12" t="s">
        <v>5</v>
      </c>
      <c r="C9" s="5">
        <v>-153.09299211999999</v>
      </c>
      <c r="D9" s="5">
        <v>184.90571600999999</v>
      </c>
      <c r="E9" s="5">
        <v>22.52770821</v>
      </c>
      <c r="F9" s="32">
        <v>-6.9334108899999993</v>
      </c>
    </row>
    <row r="10" spans="1:6" x14ac:dyDescent="0.25">
      <c r="A10" s="11" t="s">
        <v>97</v>
      </c>
      <c r="B10" s="12" t="s">
        <v>6</v>
      </c>
      <c r="C10" s="5">
        <v>-3.14116157</v>
      </c>
      <c r="D10" s="5">
        <v>80.850743940000001</v>
      </c>
      <c r="E10" s="5">
        <v>115.29591449</v>
      </c>
      <c r="F10" s="32">
        <v>135.29311855</v>
      </c>
    </row>
    <row r="11" spans="1:6" ht="16.5" thickBot="1" x14ac:dyDescent="0.3">
      <c r="B11" s="33"/>
      <c r="C11" s="34"/>
      <c r="D11" s="34"/>
      <c r="E11" s="34"/>
      <c r="F11" s="34"/>
    </row>
    <row r="12" spans="1:6" ht="60.75" customHeight="1" x14ac:dyDescent="0.25">
      <c r="A12" s="35"/>
      <c r="B12" s="36"/>
      <c r="C12" s="178" t="s">
        <v>163</v>
      </c>
      <c r="D12" s="178" t="s">
        <v>163</v>
      </c>
      <c r="E12" s="178" t="s">
        <v>163</v>
      </c>
      <c r="F12" s="178" t="s">
        <v>163</v>
      </c>
    </row>
    <row r="13" spans="1:6" ht="16.5" thickBot="1" x14ac:dyDescent="0.3">
      <c r="A13" s="37" t="s">
        <v>98</v>
      </c>
      <c r="B13" s="38"/>
      <c r="C13" s="39"/>
      <c r="D13" s="39"/>
      <c r="E13" s="39"/>
      <c r="F13" s="40"/>
    </row>
    <row r="14" spans="1:6" ht="48.75" customHeight="1" thickBot="1" x14ac:dyDescent="0.3">
      <c r="A14" s="41" t="s">
        <v>71</v>
      </c>
      <c r="B14" s="42"/>
      <c r="C14" s="43">
        <v>12534.010625706045</v>
      </c>
      <c r="D14" s="43">
        <v>13281.788936112025</v>
      </c>
      <c r="E14" s="43">
        <v>13366.168323129399</v>
      </c>
      <c r="F14" s="44">
        <v>13159.987830780812</v>
      </c>
    </row>
    <row r="15" spans="1:6" x14ac:dyDescent="0.25">
      <c r="A15" s="14" t="s">
        <v>7</v>
      </c>
      <c r="B15" s="10"/>
      <c r="C15" s="25"/>
      <c r="D15" s="25"/>
      <c r="E15" s="25"/>
      <c r="F15" s="45"/>
    </row>
    <row r="16" spans="1:6" x14ac:dyDescent="0.25">
      <c r="A16" s="15" t="s">
        <v>8</v>
      </c>
      <c r="B16" s="12" t="s">
        <v>10</v>
      </c>
      <c r="C16" s="1" t="s">
        <v>21</v>
      </c>
      <c r="D16" s="1" t="s">
        <v>21</v>
      </c>
      <c r="E16" s="1" t="s">
        <v>21</v>
      </c>
      <c r="F16" s="31" t="s">
        <v>21</v>
      </c>
    </row>
    <row r="17" spans="1:6" x14ac:dyDescent="0.25">
      <c r="A17" s="15" t="s">
        <v>9</v>
      </c>
      <c r="B17" s="12" t="s">
        <v>11</v>
      </c>
      <c r="C17" s="1">
        <v>2715.5724586609399</v>
      </c>
      <c r="D17" s="1">
        <v>2974.9253019029316</v>
      </c>
      <c r="E17" s="1">
        <v>3082.2416263245432</v>
      </c>
      <c r="F17" s="31">
        <v>3487.84820957187</v>
      </c>
    </row>
    <row r="18" spans="1:6" x14ac:dyDescent="0.25">
      <c r="A18" s="15" t="s">
        <v>22</v>
      </c>
      <c r="B18" s="12" t="s">
        <v>16</v>
      </c>
      <c r="C18" s="1">
        <v>170</v>
      </c>
      <c r="D18" s="1">
        <v>50</v>
      </c>
      <c r="E18" s="1">
        <v>100</v>
      </c>
      <c r="F18" s="31">
        <v>205</v>
      </c>
    </row>
    <row r="19" spans="1:6" x14ac:dyDescent="0.25">
      <c r="A19" s="15" t="s">
        <v>23</v>
      </c>
      <c r="B19" s="12" t="s">
        <v>17</v>
      </c>
      <c r="C19" s="1">
        <v>2545.5724586609399</v>
      </c>
      <c r="D19" s="1">
        <v>2924.9253019029316</v>
      </c>
      <c r="E19" s="1">
        <v>2982.2416263245432</v>
      </c>
      <c r="F19" s="31">
        <v>3282.84820957187</v>
      </c>
    </row>
    <row r="20" spans="1:6" x14ac:dyDescent="0.25">
      <c r="A20" s="15" t="s">
        <v>99</v>
      </c>
      <c r="B20" s="12" t="s">
        <v>12</v>
      </c>
      <c r="C20" s="1">
        <v>9818.4381676499997</v>
      </c>
      <c r="D20" s="1">
        <v>10306.863634209094</v>
      </c>
      <c r="E20" s="1">
        <v>10283.926696804869</v>
      </c>
      <c r="F20" s="31">
        <v>9672.1396212089421</v>
      </c>
    </row>
    <row r="21" spans="1:6" x14ac:dyDescent="0.25">
      <c r="A21" s="15" t="s">
        <v>24</v>
      </c>
      <c r="B21" s="12" t="s">
        <v>13</v>
      </c>
      <c r="C21" s="1">
        <v>41.457999999999998</v>
      </c>
      <c r="D21" s="1">
        <v>85.51</v>
      </c>
      <c r="E21" s="1">
        <v>74.442999999999998</v>
      </c>
      <c r="F21" s="31">
        <v>76.894999999999996</v>
      </c>
    </row>
    <row r="22" spans="1:6" x14ac:dyDescent="0.25">
      <c r="A22" s="15" t="s">
        <v>25</v>
      </c>
      <c r="B22" s="12" t="s">
        <v>14</v>
      </c>
      <c r="C22" s="1">
        <v>9776.9801676499992</v>
      </c>
      <c r="D22" s="1">
        <v>10221.3536342515</v>
      </c>
      <c r="E22" s="1">
        <v>10209.483696804869</v>
      </c>
      <c r="F22" s="31">
        <v>9595.2446212089417</v>
      </c>
    </row>
    <row r="23" spans="1:6" ht="11.25" customHeight="1" thickBot="1" x14ac:dyDescent="0.3">
      <c r="A23" s="46"/>
      <c r="B23" s="46"/>
      <c r="C23" s="46"/>
      <c r="D23" s="46"/>
      <c r="E23" s="46"/>
      <c r="F23" s="46"/>
    </row>
    <row r="24" spans="1:6" x14ac:dyDescent="0.25">
      <c r="A24" s="47" t="s">
        <v>100</v>
      </c>
      <c r="B24" s="48"/>
      <c r="C24" s="49"/>
      <c r="D24" s="49"/>
      <c r="E24" s="49"/>
      <c r="F24" s="50"/>
    </row>
    <row r="25" spans="1:6" x14ac:dyDescent="0.25">
      <c r="A25" s="51" t="s">
        <v>56</v>
      </c>
      <c r="B25" s="12" t="s">
        <v>18</v>
      </c>
      <c r="C25" s="1">
        <v>1643.0452167400001</v>
      </c>
      <c r="D25" s="1">
        <v>1237.9518811</v>
      </c>
      <c r="E25" s="1">
        <v>1384.1504775599999</v>
      </c>
      <c r="F25" s="31">
        <v>1510.46625251</v>
      </c>
    </row>
    <row r="26" spans="1:6" ht="16.5" thickBot="1" x14ac:dyDescent="0.3">
      <c r="A26" s="52" t="s">
        <v>72</v>
      </c>
      <c r="B26" s="13" t="s">
        <v>101</v>
      </c>
      <c r="C26" s="53">
        <v>287.52946555</v>
      </c>
      <c r="D26" s="53">
        <v>256.99543653000001</v>
      </c>
      <c r="E26" s="53">
        <v>297.47000000000003</v>
      </c>
      <c r="F26" s="54">
        <v>451.11414251000002</v>
      </c>
    </row>
    <row r="27" spans="1:6" ht="16.5" thickBot="1" x14ac:dyDescent="0.3">
      <c r="C27" s="55"/>
      <c r="D27" s="55"/>
      <c r="E27" s="55"/>
      <c r="F27" s="55"/>
    </row>
    <row r="28" spans="1:6" ht="17.25" thickTop="1" thickBot="1" x14ac:dyDescent="0.3">
      <c r="A28" s="56" t="s">
        <v>19</v>
      </c>
      <c r="B28" s="16" t="s">
        <v>20</v>
      </c>
      <c r="C28" s="2">
        <v>36235.5</v>
      </c>
      <c r="D28" s="2">
        <v>40862.300000000003</v>
      </c>
      <c r="E28" s="2">
        <v>46544</v>
      </c>
      <c r="F28" s="57">
        <v>51973.1</v>
      </c>
    </row>
    <row r="29" spans="1:6" ht="16.5" thickTop="1" x14ac:dyDescent="0.25"/>
  </sheetData>
  <mergeCells count="2">
    <mergeCell ref="B3:B4"/>
    <mergeCell ref="A3:A4"/>
  </mergeCells>
  <conditionalFormatting sqref="C6:F10">
    <cfRule type="cellIs" dxfId="17" priority="3" stopIfTrue="1" operator="equal">
      <formula>""</formula>
    </cfRule>
  </conditionalFormatting>
  <conditionalFormatting sqref="C16:F22">
    <cfRule type="cellIs" dxfId="16" priority="4" stopIfTrue="1" operator="equal">
      <formula>""</formula>
    </cfRule>
  </conditionalFormatting>
  <conditionalFormatting sqref="C25:F26">
    <cfRule type="cellIs" dxfId="15" priority="2" stopIfTrue="1" operator="equal">
      <formula>""</formula>
    </cfRule>
  </conditionalFormatting>
  <conditionalFormatting sqref="C28:F28">
    <cfRule type="cellIs" dxfId="14" priority="1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2"/>
  <sheetViews>
    <sheetView workbookViewId="0">
      <selection activeCell="A23" sqref="A23"/>
    </sheetView>
  </sheetViews>
  <sheetFormatPr defaultRowHeight="15.75" x14ac:dyDescent="0.25"/>
  <cols>
    <col min="1" max="1" width="97.85546875" style="19" customWidth="1"/>
    <col min="2" max="5" width="15.7109375" style="19" customWidth="1"/>
  </cols>
  <sheetData>
    <row r="1" spans="1:18" s="17" customFormat="1" x14ac:dyDescent="0.25">
      <c r="A1" s="141" t="s">
        <v>61</v>
      </c>
      <c r="B1" s="170"/>
      <c r="C1" s="170"/>
      <c r="D1" s="170"/>
      <c r="E1" s="170"/>
    </row>
    <row r="2" spans="1:18" ht="40.5" customHeight="1" x14ac:dyDescent="0.25">
      <c r="A2" s="192" t="s">
        <v>162</v>
      </c>
      <c r="B2" s="192"/>
      <c r="C2" s="192"/>
      <c r="D2" s="192"/>
      <c r="E2" s="192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ht="16.5" thickBot="1" x14ac:dyDescent="0.3">
      <c r="A3" s="114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18" ht="16.5" thickBot="1" x14ac:dyDescent="0.3">
      <c r="A4" s="115" t="s">
        <v>134</v>
      </c>
      <c r="B4" s="116">
        <v>3.14116157</v>
      </c>
      <c r="C4" s="116">
        <v>-80.850744469999995</v>
      </c>
      <c r="D4" s="116">
        <v>-115.29591449</v>
      </c>
      <c r="E4" s="116">
        <v>-135.29311855</v>
      </c>
    </row>
    <row r="5" spans="1:18" x14ac:dyDescent="0.25">
      <c r="A5" s="117"/>
      <c r="B5" s="59"/>
      <c r="C5" s="59"/>
      <c r="D5" s="59"/>
      <c r="E5" s="59"/>
    </row>
    <row r="6" spans="1:18" x14ac:dyDescent="0.25">
      <c r="A6" s="118" t="s">
        <v>79</v>
      </c>
      <c r="B6" s="119">
        <v>-77.100919559999994</v>
      </c>
      <c r="C6" s="119">
        <v>36.945536850000003</v>
      </c>
      <c r="D6" s="119">
        <v>92.089793389999997</v>
      </c>
      <c r="E6" s="120">
        <v>284.99442695000005</v>
      </c>
    </row>
    <row r="7" spans="1:18" x14ac:dyDescent="0.25">
      <c r="A7" s="121" t="s">
        <v>31</v>
      </c>
      <c r="B7" s="122">
        <v>-59.139753499999998</v>
      </c>
      <c r="C7" s="122">
        <v>71.708282960000005</v>
      </c>
      <c r="D7" s="122">
        <v>94.629504220000001</v>
      </c>
      <c r="E7" s="123">
        <v>160.92779535</v>
      </c>
    </row>
    <row r="8" spans="1:18" x14ac:dyDescent="0.25">
      <c r="A8" s="124" t="s">
        <v>32</v>
      </c>
      <c r="B8" s="125">
        <v>0</v>
      </c>
      <c r="C8" s="125">
        <v>0</v>
      </c>
      <c r="D8" s="125">
        <v>0</v>
      </c>
      <c r="E8" s="126">
        <v>0</v>
      </c>
    </row>
    <row r="9" spans="1:18" x14ac:dyDescent="0.25">
      <c r="A9" s="124" t="s">
        <v>111</v>
      </c>
      <c r="B9" s="125">
        <v>5.9339570000000004</v>
      </c>
      <c r="C9" s="125">
        <v>-11.196823</v>
      </c>
      <c r="D9" s="125">
        <v>-0.44090299999999999</v>
      </c>
      <c r="E9" s="126">
        <v>17.765934000000001</v>
      </c>
    </row>
    <row r="10" spans="1:18" x14ac:dyDescent="0.25">
      <c r="A10" s="96" t="s">
        <v>33</v>
      </c>
      <c r="B10" s="127">
        <v>5.9339570000000004</v>
      </c>
      <c r="C10" s="128">
        <v>-1.1196823000000001E-5</v>
      </c>
      <c r="D10" s="128">
        <v>0</v>
      </c>
      <c r="E10" s="129">
        <v>17.765934000000001</v>
      </c>
    </row>
    <row r="11" spans="1:18" x14ac:dyDescent="0.25">
      <c r="A11" s="96" t="s">
        <v>34</v>
      </c>
      <c r="B11" s="130">
        <v>0</v>
      </c>
      <c r="C11" s="131">
        <v>-11.196823</v>
      </c>
      <c r="D11" s="131">
        <v>-0.44090299999999999</v>
      </c>
      <c r="E11" s="132">
        <v>0</v>
      </c>
    </row>
    <row r="12" spans="1:18" x14ac:dyDescent="0.25">
      <c r="A12" s="133" t="s">
        <v>112</v>
      </c>
      <c r="B12" s="125">
        <v>0</v>
      </c>
      <c r="C12" s="125">
        <v>0</v>
      </c>
      <c r="D12" s="125">
        <v>0</v>
      </c>
      <c r="E12" s="126">
        <v>0</v>
      </c>
    </row>
    <row r="13" spans="1:18" x14ac:dyDescent="0.25">
      <c r="A13" s="133" t="s">
        <v>113</v>
      </c>
      <c r="B13" s="125">
        <v>5.9339570000000004</v>
      </c>
      <c r="C13" s="125">
        <v>-11.196823</v>
      </c>
      <c r="D13" s="125">
        <v>-0.44090299999999999</v>
      </c>
      <c r="E13" s="126">
        <v>17.765934000000001</v>
      </c>
    </row>
    <row r="14" spans="1:18" x14ac:dyDescent="0.25">
      <c r="A14" s="96" t="s">
        <v>33</v>
      </c>
      <c r="B14" s="127">
        <v>5.9339570000000004</v>
      </c>
      <c r="C14" s="128">
        <v>0</v>
      </c>
      <c r="D14" s="128">
        <v>0</v>
      </c>
      <c r="E14" s="129">
        <v>17.765934000000001</v>
      </c>
    </row>
    <row r="15" spans="1:18" x14ac:dyDescent="0.25">
      <c r="A15" s="96" t="s">
        <v>34</v>
      </c>
      <c r="B15" s="130">
        <v>0</v>
      </c>
      <c r="C15" s="131">
        <v>-11.196823</v>
      </c>
      <c r="D15" s="131">
        <v>-0.44090299999999999</v>
      </c>
      <c r="E15" s="132">
        <v>0</v>
      </c>
    </row>
    <row r="16" spans="1:18" x14ac:dyDescent="0.25">
      <c r="A16" s="124" t="s">
        <v>80</v>
      </c>
      <c r="B16" s="125">
        <v>0</v>
      </c>
      <c r="C16" s="125">
        <v>0</v>
      </c>
      <c r="D16" s="125">
        <v>0</v>
      </c>
      <c r="E16" s="126">
        <v>0</v>
      </c>
    </row>
    <row r="17" spans="1:9" x14ac:dyDescent="0.25">
      <c r="A17" s="133" t="s">
        <v>88</v>
      </c>
      <c r="B17" s="125">
        <v>0</v>
      </c>
      <c r="C17" s="125">
        <v>0</v>
      </c>
      <c r="D17" s="125">
        <v>0</v>
      </c>
      <c r="E17" s="126">
        <v>0</v>
      </c>
    </row>
    <row r="18" spans="1:9" x14ac:dyDescent="0.25">
      <c r="A18" s="133" t="s">
        <v>81</v>
      </c>
      <c r="B18" s="125">
        <v>0</v>
      </c>
      <c r="C18" s="125">
        <v>0</v>
      </c>
      <c r="D18" s="125">
        <v>0</v>
      </c>
      <c r="E18" s="126">
        <v>0</v>
      </c>
    </row>
    <row r="19" spans="1:9" x14ac:dyDescent="0.25">
      <c r="A19" s="96" t="s">
        <v>33</v>
      </c>
      <c r="B19" s="134">
        <v>0</v>
      </c>
      <c r="C19" s="135">
        <v>0</v>
      </c>
      <c r="D19" s="135">
        <v>0</v>
      </c>
      <c r="E19" s="136">
        <v>0</v>
      </c>
    </row>
    <row r="20" spans="1:9" x14ac:dyDescent="0.25">
      <c r="A20" s="96" t="s">
        <v>34</v>
      </c>
      <c r="B20" s="134">
        <v>0</v>
      </c>
      <c r="C20" s="135">
        <v>0</v>
      </c>
      <c r="D20" s="135">
        <v>0</v>
      </c>
      <c r="E20" s="136">
        <v>0</v>
      </c>
    </row>
    <row r="21" spans="1:9" x14ac:dyDescent="0.25">
      <c r="A21" s="124" t="s">
        <v>114</v>
      </c>
      <c r="B21" s="125" t="s">
        <v>21</v>
      </c>
      <c r="C21" s="125" t="s">
        <v>21</v>
      </c>
      <c r="D21" s="125" t="s">
        <v>21</v>
      </c>
      <c r="E21" s="126">
        <v>0</v>
      </c>
      <c r="I21" s="177"/>
    </row>
    <row r="22" spans="1:9" x14ac:dyDescent="0.25">
      <c r="A22" s="124" t="s">
        <v>35</v>
      </c>
      <c r="B22" s="125">
        <v>-23.89512306</v>
      </c>
      <c r="C22" s="125">
        <v>-23.56592311</v>
      </c>
      <c r="D22" s="125">
        <v>-2.0988078299999984</v>
      </c>
      <c r="E22" s="126">
        <v>106.30069760000001</v>
      </c>
    </row>
    <row r="23" spans="1:9" x14ac:dyDescent="0.25">
      <c r="A23" s="124" t="s">
        <v>82</v>
      </c>
      <c r="B23" s="125" t="s">
        <v>21</v>
      </c>
      <c r="C23" s="125" t="s">
        <v>21</v>
      </c>
      <c r="D23" s="125" t="s">
        <v>21</v>
      </c>
      <c r="E23" s="126" t="s">
        <v>21</v>
      </c>
    </row>
    <row r="24" spans="1:9" x14ac:dyDescent="0.25">
      <c r="A24" s="96"/>
      <c r="B24" s="137"/>
      <c r="C24" s="138"/>
      <c r="D24" s="138"/>
      <c r="E24" s="138"/>
    </row>
    <row r="25" spans="1:9" x14ac:dyDescent="0.25">
      <c r="A25" s="118" t="s">
        <v>115</v>
      </c>
      <c r="B25" s="139">
        <v>65.491863839999994</v>
      </c>
      <c r="C25" s="139">
        <v>-19.744171770000008</v>
      </c>
      <c r="D25" s="139">
        <v>-53.57962835</v>
      </c>
      <c r="E25" s="120">
        <v>-120.26689223</v>
      </c>
    </row>
    <row r="26" spans="1:9" x14ac:dyDescent="0.25">
      <c r="A26" s="121" t="s">
        <v>122</v>
      </c>
      <c r="B26" s="122" t="s">
        <v>21</v>
      </c>
      <c r="C26" s="122" t="s">
        <v>21</v>
      </c>
      <c r="D26" s="122" t="s">
        <v>21</v>
      </c>
      <c r="E26" s="123" t="s">
        <v>21</v>
      </c>
    </row>
    <row r="27" spans="1:9" x14ac:dyDescent="0.25">
      <c r="A27" s="124" t="s">
        <v>84</v>
      </c>
      <c r="B27" s="125">
        <v>65.491863839999994</v>
      </c>
      <c r="C27" s="125">
        <v>-19.744171770000008</v>
      </c>
      <c r="D27" s="125">
        <v>-53.57962835</v>
      </c>
      <c r="E27" s="126">
        <v>-120.26689223</v>
      </c>
    </row>
    <row r="28" spans="1:9" x14ac:dyDescent="0.25">
      <c r="A28" s="124" t="s">
        <v>85</v>
      </c>
      <c r="B28" s="125" t="s">
        <v>21</v>
      </c>
      <c r="C28" s="125" t="s">
        <v>21</v>
      </c>
      <c r="D28" s="125" t="s">
        <v>21</v>
      </c>
      <c r="E28" s="126" t="s">
        <v>21</v>
      </c>
    </row>
    <row r="29" spans="1:9" x14ac:dyDescent="0.25">
      <c r="A29" s="96"/>
      <c r="B29" s="112"/>
      <c r="C29" s="113"/>
      <c r="D29" s="113"/>
      <c r="E29" s="113"/>
    </row>
    <row r="30" spans="1:9" x14ac:dyDescent="0.25">
      <c r="A30" s="124" t="s">
        <v>128</v>
      </c>
      <c r="B30" s="125" t="s">
        <v>21</v>
      </c>
      <c r="C30" s="125" t="s">
        <v>21</v>
      </c>
      <c r="D30" s="125" t="s">
        <v>21</v>
      </c>
      <c r="E30" s="126" t="s">
        <v>21</v>
      </c>
    </row>
    <row r="31" spans="1:9" x14ac:dyDescent="0.25">
      <c r="A31" s="124" t="s">
        <v>86</v>
      </c>
      <c r="B31" s="125" t="s">
        <v>21</v>
      </c>
      <c r="C31" s="125" t="s">
        <v>21</v>
      </c>
      <c r="D31" s="125" t="s">
        <v>21</v>
      </c>
      <c r="E31" s="126" t="s">
        <v>21</v>
      </c>
    </row>
    <row r="32" spans="1:9" x14ac:dyDescent="0.25">
      <c r="A32" s="121" t="s">
        <v>129</v>
      </c>
      <c r="B32" s="125" t="s">
        <v>21</v>
      </c>
      <c r="C32" s="125" t="s">
        <v>21</v>
      </c>
      <c r="D32" s="125" t="s">
        <v>21</v>
      </c>
      <c r="E32" s="126" t="s">
        <v>21</v>
      </c>
    </row>
    <row r="33" spans="1:5" x14ac:dyDescent="0.25">
      <c r="A33" s="96"/>
      <c r="B33" s="112"/>
      <c r="C33" s="113"/>
      <c r="D33" s="113"/>
      <c r="E33" s="113"/>
    </row>
    <row r="34" spans="1:5" x14ac:dyDescent="0.25">
      <c r="A34" s="124" t="s">
        <v>130</v>
      </c>
      <c r="B34" s="125" t="s">
        <v>21</v>
      </c>
      <c r="C34" s="125" t="s">
        <v>21</v>
      </c>
      <c r="D34" s="125" t="s">
        <v>21</v>
      </c>
      <c r="E34" s="126" t="s">
        <v>21</v>
      </c>
    </row>
    <row r="35" spans="1:5" x14ac:dyDescent="0.25">
      <c r="A35" s="124" t="s">
        <v>36</v>
      </c>
      <c r="B35" s="125" t="s">
        <v>21</v>
      </c>
      <c r="C35" s="125" t="s">
        <v>21</v>
      </c>
      <c r="D35" s="125" t="s">
        <v>21</v>
      </c>
      <c r="E35" s="126" t="s">
        <v>21</v>
      </c>
    </row>
    <row r="36" spans="1:5" x14ac:dyDescent="0.25">
      <c r="A36" s="124" t="s">
        <v>117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x14ac:dyDescent="0.25">
      <c r="A37" s="96"/>
      <c r="B37" s="112"/>
      <c r="C37" s="113"/>
      <c r="D37" s="113"/>
      <c r="E37" s="113"/>
    </row>
    <row r="38" spans="1:5" x14ac:dyDescent="0.25">
      <c r="A38" s="118" t="s">
        <v>37</v>
      </c>
      <c r="B38" s="108">
        <v>1.47419090787526</v>
      </c>
      <c r="C38" s="108">
        <v>33.112933929014233</v>
      </c>
      <c r="D38" s="108">
        <v>21.875543333699255</v>
      </c>
      <c r="E38" s="109">
        <v>-41.272628598335785</v>
      </c>
    </row>
    <row r="39" spans="1:5" x14ac:dyDescent="0.25">
      <c r="A39" s="121" t="s">
        <v>87</v>
      </c>
      <c r="B39" s="122">
        <v>1.47419090787526</v>
      </c>
      <c r="C39" s="122">
        <v>33.112933929014233</v>
      </c>
      <c r="D39" s="122">
        <v>21.875543333699255</v>
      </c>
      <c r="E39" s="123">
        <v>-41.272628598335785</v>
      </c>
    </row>
    <row r="40" spans="1:5" x14ac:dyDescent="0.25">
      <c r="A40" s="124" t="s">
        <v>38</v>
      </c>
      <c r="B40" s="125">
        <v>0</v>
      </c>
      <c r="C40" s="125">
        <v>0</v>
      </c>
      <c r="D40" s="125">
        <v>0</v>
      </c>
      <c r="E40" s="126">
        <v>0</v>
      </c>
    </row>
    <row r="41" spans="1:5" ht="16.5" thickBot="1" x14ac:dyDescent="0.3">
      <c r="A41" s="96"/>
      <c r="B41" s="112"/>
      <c r="C41" s="113"/>
      <c r="D41" s="113"/>
      <c r="E41" s="113"/>
    </row>
    <row r="42" spans="1:5" ht="16.5" thickBot="1" x14ac:dyDescent="0.3">
      <c r="A42" s="115" t="s">
        <v>123</v>
      </c>
      <c r="B42" s="140">
        <v>-6.9937070921246196</v>
      </c>
      <c r="C42" s="140">
        <v>-30.536445460985874</v>
      </c>
      <c r="D42" s="140">
        <v>-54.910206116300742</v>
      </c>
      <c r="E42" s="140">
        <v>-11.838212428335737</v>
      </c>
    </row>
  </sheetData>
  <mergeCells count="1">
    <mergeCell ref="A2:E2"/>
  </mergeCells>
  <conditionalFormatting sqref="B4:E4 B7:E23 B26:E28 B30:E32 B34:E36 B38:E40 B42:E42">
    <cfRule type="cellIs" dxfId="1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tabSelected="1" workbookViewId="0">
      <selection activeCell="N10" sqref="N10"/>
    </sheetView>
  </sheetViews>
  <sheetFormatPr defaultRowHeight="15.75" x14ac:dyDescent="0.25"/>
  <cols>
    <col min="1" max="1" width="70.85546875" style="19" customWidth="1"/>
    <col min="2" max="5" width="15.7109375" style="19" customWidth="1"/>
  </cols>
  <sheetData>
    <row r="1" spans="1:5" x14ac:dyDescent="0.25">
      <c r="A1" s="18" t="s">
        <v>135</v>
      </c>
    </row>
    <row r="2" spans="1:5" x14ac:dyDescent="0.25">
      <c r="A2" s="141" t="s">
        <v>91</v>
      </c>
      <c r="B2" s="171"/>
      <c r="C2" s="172"/>
      <c r="D2" s="173"/>
      <c r="E2" s="143"/>
    </row>
    <row r="3" spans="1:5" ht="16.5" thickBot="1" x14ac:dyDescent="0.3">
      <c r="A3" s="175"/>
      <c r="B3" s="176">
        <v>2020</v>
      </c>
      <c r="C3" s="176">
        <v>2021</v>
      </c>
      <c r="D3" s="176">
        <v>2022</v>
      </c>
      <c r="E3" s="176">
        <v>2023</v>
      </c>
    </row>
    <row r="4" spans="1:5" x14ac:dyDescent="0.25">
      <c r="A4" s="144"/>
      <c r="B4" s="145"/>
      <c r="C4" s="145"/>
      <c r="D4" s="145"/>
      <c r="E4" s="145"/>
    </row>
    <row r="5" spans="1:5" x14ac:dyDescent="0.25">
      <c r="A5" s="141" t="s">
        <v>165</v>
      </c>
      <c r="B5" s="157">
        <v>803.03769929999999</v>
      </c>
      <c r="C5" s="157">
        <v>874.92541144999996</v>
      </c>
      <c r="D5" s="157">
        <v>1170.5103856400001</v>
      </c>
      <c r="E5" s="157">
        <v>1376.64446213</v>
      </c>
    </row>
    <row r="6" spans="1:5" ht="16.5" thickBot="1" x14ac:dyDescent="0.3">
      <c r="A6" s="146"/>
      <c r="B6" s="147"/>
      <c r="C6" s="147"/>
      <c r="D6" s="147"/>
      <c r="E6" s="147"/>
    </row>
    <row r="7" spans="1:5" x14ac:dyDescent="0.25">
      <c r="A7" s="144"/>
      <c r="B7" s="148"/>
      <c r="C7" s="148"/>
      <c r="D7" s="148"/>
      <c r="E7" s="148"/>
    </row>
    <row r="8" spans="1:5" ht="31.5" x14ac:dyDescent="0.25">
      <c r="A8" s="149" t="s">
        <v>124</v>
      </c>
      <c r="B8" s="147"/>
      <c r="C8" s="147"/>
      <c r="D8" s="147"/>
      <c r="E8" s="147"/>
    </row>
    <row r="9" spans="1:5" x14ac:dyDescent="0.25">
      <c r="A9" s="150"/>
      <c r="B9" s="147"/>
      <c r="C9" s="147"/>
      <c r="D9" s="147"/>
      <c r="E9" s="147"/>
    </row>
    <row r="10" spans="1:5" x14ac:dyDescent="0.25">
      <c r="A10" s="150"/>
      <c r="B10" s="147"/>
      <c r="C10" s="147"/>
      <c r="D10" s="147"/>
      <c r="E10" s="147"/>
    </row>
    <row r="11" spans="1:5" x14ac:dyDescent="0.25">
      <c r="A11" s="151" t="s">
        <v>42</v>
      </c>
      <c r="B11" s="157" t="s">
        <v>15</v>
      </c>
      <c r="C11" s="157" t="s">
        <v>15</v>
      </c>
      <c r="D11" s="157" t="s">
        <v>15</v>
      </c>
      <c r="E11" s="157" t="s">
        <v>15</v>
      </c>
    </row>
    <row r="12" spans="1:5" x14ac:dyDescent="0.25">
      <c r="A12" s="150"/>
      <c r="B12" s="147"/>
      <c r="C12" s="147"/>
      <c r="D12" s="147"/>
      <c r="E12" s="147"/>
    </row>
    <row r="13" spans="1:5" x14ac:dyDescent="0.25">
      <c r="A13" s="151" t="s">
        <v>43</v>
      </c>
      <c r="B13" s="156"/>
      <c r="C13" s="156"/>
      <c r="D13" s="156"/>
      <c r="E13" s="156"/>
    </row>
    <row r="14" spans="1:5" x14ac:dyDescent="0.25">
      <c r="A14" s="151"/>
      <c r="B14" s="156"/>
      <c r="C14" s="156"/>
      <c r="D14" s="156"/>
      <c r="E14" s="156"/>
    </row>
    <row r="15" spans="1:5" x14ac:dyDescent="0.25">
      <c r="A15" s="151"/>
      <c r="B15" s="156"/>
      <c r="C15" s="156"/>
      <c r="D15" s="156"/>
      <c r="E15" s="156"/>
    </row>
    <row r="16" spans="1:5" x14ac:dyDescent="0.25">
      <c r="A16" s="151"/>
      <c r="B16" s="156"/>
      <c r="C16" s="156"/>
      <c r="D16" s="156"/>
      <c r="E16" s="156"/>
    </row>
    <row r="17" spans="1:5" x14ac:dyDescent="0.25">
      <c r="A17" s="150"/>
      <c r="B17" s="156"/>
      <c r="C17" s="156"/>
      <c r="D17" s="156"/>
      <c r="E17" s="156"/>
    </row>
    <row r="18" spans="1:5" x14ac:dyDescent="0.25">
      <c r="A18" s="150"/>
      <c r="B18" s="156"/>
      <c r="C18" s="156"/>
      <c r="D18" s="156"/>
      <c r="E18" s="156"/>
    </row>
    <row r="19" spans="1:5" x14ac:dyDescent="0.25">
      <c r="A19" s="150"/>
      <c r="B19" s="156"/>
      <c r="C19" s="156"/>
      <c r="D19" s="156"/>
      <c r="E19" s="156"/>
    </row>
    <row r="20" spans="1:5" ht="16.5" thickBot="1" x14ac:dyDescent="0.3">
      <c r="A20" s="150"/>
      <c r="B20" s="152"/>
      <c r="C20" s="152"/>
      <c r="D20" s="152"/>
      <c r="E20" s="152"/>
    </row>
    <row r="21" spans="1:5" x14ac:dyDescent="0.25">
      <c r="A21" s="145"/>
      <c r="B21" s="148"/>
      <c r="C21" s="148"/>
      <c r="D21" s="148"/>
      <c r="E21" s="148"/>
    </row>
    <row r="22" spans="1:5" ht="66" customHeight="1" x14ac:dyDescent="0.25">
      <c r="A22" s="149" t="s">
        <v>40</v>
      </c>
      <c r="B22" s="147"/>
      <c r="C22" s="147"/>
      <c r="D22" s="147"/>
      <c r="E22" s="147"/>
    </row>
    <row r="23" spans="1:5" x14ac:dyDescent="0.25">
      <c r="A23" s="150" t="s">
        <v>39</v>
      </c>
      <c r="B23" s="156"/>
      <c r="C23" s="156"/>
      <c r="D23" s="156"/>
      <c r="E23" s="156"/>
    </row>
    <row r="24" spans="1:5" x14ac:dyDescent="0.25">
      <c r="A24" s="150"/>
      <c r="B24" s="156"/>
      <c r="C24" s="156"/>
      <c r="D24" s="156"/>
      <c r="E24" s="156"/>
    </row>
    <row r="25" spans="1:5" x14ac:dyDescent="0.25">
      <c r="A25" s="150"/>
      <c r="B25" s="156"/>
      <c r="C25" s="156"/>
      <c r="D25" s="156"/>
      <c r="E25" s="156"/>
    </row>
    <row r="26" spans="1:5" x14ac:dyDescent="0.25">
      <c r="A26" s="150"/>
      <c r="B26" s="156"/>
      <c r="C26" s="156"/>
      <c r="D26" s="156"/>
      <c r="E26" s="156"/>
    </row>
    <row r="27" spans="1:5" x14ac:dyDescent="0.25">
      <c r="A27" s="150" t="s">
        <v>41</v>
      </c>
      <c r="B27" s="156"/>
      <c r="C27" s="156"/>
      <c r="D27" s="156"/>
      <c r="E27" s="156"/>
    </row>
    <row r="28" spans="1:5" x14ac:dyDescent="0.25">
      <c r="A28" s="150"/>
      <c r="B28" s="156"/>
      <c r="C28" s="156"/>
      <c r="D28" s="156"/>
      <c r="E28" s="156"/>
    </row>
    <row r="29" spans="1:5" x14ac:dyDescent="0.25">
      <c r="A29" s="153"/>
      <c r="B29" s="156"/>
      <c r="C29" s="156"/>
      <c r="D29" s="156"/>
      <c r="E29" s="156"/>
    </row>
    <row r="30" spans="1:5" ht="16.5" thickBot="1" x14ac:dyDescent="0.3">
      <c r="A30" s="154"/>
      <c r="B30" s="155"/>
      <c r="C30" s="155"/>
      <c r="D30" s="155"/>
      <c r="E30" s="155"/>
    </row>
    <row r="31" spans="1:5" ht="16.5" thickBot="1" x14ac:dyDescent="0.3">
      <c r="A31" s="150"/>
      <c r="B31" s="147"/>
      <c r="C31" s="147"/>
      <c r="D31" s="147"/>
      <c r="E31" s="147"/>
    </row>
    <row r="32" spans="1:5" ht="16.5" thickBot="1" x14ac:dyDescent="0.3">
      <c r="A32" s="158" t="s">
        <v>92</v>
      </c>
      <c r="B32" s="159">
        <v>34535</v>
      </c>
      <c r="C32" s="159">
        <v>38646</v>
      </c>
      <c r="D32" s="159">
        <v>45020</v>
      </c>
      <c r="E32" s="160">
        <v>49632</v>
      </c>
    </row>
  </sheetData>
  <conditionalFormatting sqref="B5:E5 B11:E11 B32:E32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>
      <selection activeCell="F7" sqref="F7"/>
    </sheetView>
  </sheetViews>
  <sheetFormatPr defaultRowHeight="15.75" x14ac:dyDescent="0.25"/>
  <cols>
    <col min="1" max="1" width="76.85546875" style="19" customWidth="1"/>
    <col min="2" max="5" width="15.7109375" style="19" customWidth="1"/>
    <col min="6" max="6" width="18.140625" customWidth="1"/>
    <col min="9" max="9" width="17.28515625" customWidth="1"/>
  </cols>
  <sheetData>
    <row r="1" spans="1:15" x14ac:dyDescent="0.25">
      <c r="A1" s="18" t="s">
        <v>52</v>
      </c>
    </row>
    <row r="2" spans="1:15" ht="33.75" customHeight="1" x14ac:dyDescent="0.25">
      <c r="A2" s="190" t="s">
        <v>139</v>
      </c>
      <c r="B2" s="190"/>
      <c r="C2" s="190"/>
      <c r="D2" s="190"/>
      <c r="E2" s="190"/>
    </row>
    <row r="3" spans="1:15" ht="16.5" thickBot="1" x14ac:dyDescent="0.3">
      <c r="A3" s="26" t="s">
        <v>125</v>
      </c>
      <c r="B3" s="61">
        <v>2020</v>
      </c>
      <c r="C3" s="61">
        <v>2021</v>
      </c>
      <c r="D3" s="61">
        <v>2022</v>
      </c>
      <c r="E3" s="62">
        <v>2023</v>
      </c>
    </row>
    <row r="4" spans="1:15" ht="16.5" thickBot="1" x14ac:dyDescent="0.3">
      <c r="A4" s="63" t="s">
        <v>153</v>
      </c>
      <c r="B4" s="64">
        <v>-90.139060120000011</v>
      </c>
      <c r="C4" s="65">
        <v>420.34687804000004</v>
      </c>
      <c r="D4" s="65">
        <v>301.59521423000001</v>
      </c>
      <c r="E4" s="66">
        <v>-630.30595285000004</v>
      </c>
    </row>
    <row r="5" spans="1:15" x14ac:dyDescent="0.25">
      <c r="A5" s="179" t="s">
        <v>140</v>
      </c>
      <c r="B5" s="180" t="s">
        <v>138</v>
      </c>
      <c r="C5" s="180" t="s">
        <v>138</v>
      </c>
      <c r="D5" s="180" t="s">
        <v>138</v>
      </c>
      <c r="E5" s="181" t="s">
        <v>138</v>
      </c>
      <c r="F5" s="6"/>
      <c r="G5" s="6"/>
      <c r="H5" s="6"/>
      <c r="I5" s="6"/>
      <c r="L5" s="6"/>
      <c r="M5" s="6"/>
    </row>
    <row r="6" spans="1:15" x14ac:dyDescent="0.25">
      <c r="A6" s="163"/>
      <c r="B6" s="68">
        <v>12</v>
      </c>
      <c r="C6" s="68">
        <v>12</v>
      </c>
      <c r="D6" s="68">
        <v>12</v>
      </c>
      <c r="E6" s="69">
        <v>12</v>
      </c>
    </row>
    <row r="7" spans="1:15" x14ac:dyDescent="0.25">
      <c r="A7" s="70" t="s">
        <v>141</v>
      </c>
      <c r="B7" s="71">
        <v>-198.71012791999993</v>
      </c>
      <c r="C7" s="71">
        <v>716.68970181999998</v>
      </c>
      <c r="D7" s="71">
        <v>639.71918364999999</v>
      </c>
      <c r="E7" s="72">
        <v>1353.9137846399999</v>
      </c>
      <c r="F7" s="6"/>
      <c r="G7" s="6"/>
      <c r="H7" s="6"/>
      <c r="I7" s="6"/>
      <c r="L7" s="6"/>
      <c r="M7" s="6"/>
      <c r="N7" s="6"/>
      <c r="O7" s="6"/>
    </row>
    <row r="8" spans="1:15" x14ac:dyDescent="0.25">
      <c r="A8" s="70" t="s">
        <v>102</v>
      </c>
      <c r="B8" s="71">
        <v>60.401794409999994</v>
      </c>
      <c r="C8" s="71">
        <v>75.998515159999997</v>
      </c>
      <c r="D8" s="71">
        <v>48.471812820000004</v>
      </c>
      <c r="E8" s="72">
        <v>62.500669600000002</v>
      </c>
      <c r="F8" s="6"/>
      <c r="G8" s="6"/>
      <c r="H8" s="6"/>
      <c r="I8" s="6"/>
      <c r="L8" s="6"/>
      <c r="M8" s="6"/>
      <c r="N8" s="6"/>
      <c r="O8" s="6"/>
    </row>
    <row r="9" spans="1:15" x14ac:dyDescent="0.25">
      <c r="A9" s="70" t="s">
        <v>103</v>
      </c>
      <c r="B9" s="71">
        <v>-324.29147501000006</v>
      </c>
      <c r="C9" s="71">
        <v>-330.59089167000002</v>
      </c>
      <c r="D9" s="71">
        <v>-288.49677477999995</v>
      </c>
      <c r="E9" s="72">
        <v>-291.08722559000006</v>
      </c>
      <c r="F9" s="6"/>
      <c r="G9" s="6"/>
      <c r="H9" s="6"/>
      <c r="I9" s="6"/>
      <c r="L9" s="6"/>
      <c r="M9" s="6"/>
      <c r="N9" s="6"/>
      <c r="O9" s="6"/>
    </row>
    <row r="10" spans="1:15" x14ac:dyDescent="0.25">
      <c r="A10" s="70" t="s">
        <v>73</v>
      </c>
      <c r="B10" s="71">
        <v>0.73307699999999998</v>
      </c>
      <c r="C10" s="71">
        <v>2.6459030000000001</v>
      </c>
      <c r="D10" s="71">
        <v>0.32400000000000001</v>
      </c>
      <c r="E10" s="72">
        <v>0.68210000000000004</v>
      </c>
      <c r="F10" s="6"/>
      <c r="G10" s="6"/>
      <c r="H10" s="6"/>
      <c r="I10" s="6"/>
      <c r="L10" s="6"/>
      <c r="M10" s="6"/>
      <c r="N10" s="6"/>
      <c r="O10" s="6"/>
    </row>
    <row r="11" spans="1:15" x14ac:dyDescent="0.25">
      <c r="A11" s="70" t="s">
        <v>26</v>
      </c>
      <c r="B11" s="71">
        <v>-5.5480648700000001</v>
      </c>
      <c r="C11" s="71">
        <v>-0.26041381000000002</v>
      </c>
      <c r="D11" s="71">
        <v>-1.6164668899999999</v>
      </c>
      <c r="E11" s="72">
        <v>-2.7199261800000003</v>
      </c>
      <c r="F11" s="6"/>
      <c r="G11" s="6"/>
      <c r="H11" s="6"/>
      <c r="I11" s="6"/>
      <c r="L11" s="6"/>
      <c r="M11" s="6"/>
      <c r="N11" s="6"/>
      <c r="O11" s="6"/>
    </row>
    <row r="12" spans="1:15" x14ac:dyDescent="0.25">
      <c r="A12" s="70" t="s">
        <v>74</v>
      </c>
      <c r="B12" s="71">
        <v>69.994540550000067</v>
      </c>
      <c r="C12" s="71">
        <v>968.89658913999995</v>
      </c>
      <c r="D12" s="71">
        <v>881.03661250000005</v>
      </c>
      <c r="E12" s="72">
        <v>1584.5381668099999</v>
      </c>
      <c r="F12" s="6"/>
      <c r="G12" s="6"/>
      <c r="H12" s="6"/>
      <c r="I12" s="6"/>
      <c r="L12" s="6"/>
      <c r="M12" s="6"/>
      <c r="N12" s="6"/>
      <c r="O12" s="6"/>
    </row>
    <row r="13" spans="1:15" x14ac:dyDescent="0.25">
      <c r="A13" s="70" t="s">
        <v>75</v>
      </c>
      <c r="B13" s="71">
        <v>69.994540550000067</v>
      </c>
      <c r="C13" s="71">
        <v>968.89658913999995</v>
      </c>
      <c r="D13" s="71">
        <v>881.03661250000005</v>
      </c>
      <c r="E13" s="72">
        <v>1584.5381668099999</v>
      </c>
      <c r="F13" s="6"/>
      <c r="G13" s="6"/>
      <c r="H13" s="6"/>
      <c r="I13" s="6"/>
      <c r="L13" s="6"/>
      <c r="M13" s="6"/>
      <c r="N13" s="6"/>
      <c r="O13" s="6"/>
    </row>
    <row r="14" spans="1:15" x14ac:dyDescent="0.25">
      <c r="A14" s="70" t="s">
        <v>76</v>
      </c>
      <c r="B14" s="71" t="s">
        <v>21</v>
      </c>
      <c r="C14" s="71" t="s">
        <v>21</v>
      </c>
      <c r="D14" s="71" t="s">
        <v>21</v>
      </c>
      <c r="E14" s="72" t="s">
        <v>21</v>
      </c>
      <c r="F14" s="6"/>
      <c r="G14" s="6"/>
      <c r="H14" s="6"/>
      <c r="I14" s="6"/>
      <c r="L14" s="6"/>
      <c r="M14" s="6"/>
      <c r="N14" s="6"/>
      <c r="O14" s="6"/>
    </row>
    <row r="15" spans="1:15" x14ac:dyDescent="0.25">
      <c r="A15" s="90"/>
      <c r="B15" s="74"/>
      <c r="C15" s="74"/>
      <c r="D15" s="74"/>
      <c r="E15" s="75"/>
    </row>
    <row r="16" spans="1:15" x14ac:dyDescent="0.25">
      <c r="A16" s="70" t="s">
        <v>142</v>
      </c>
      <c r="B16" s="71" t="s">
        <v>21</v>
      </c>
      <c r="C16" s="71" t="s">
        <v>21</v>
      </c>
      <c r="D16" s="71" t="s">
        <v>21</v>
      </c>
      <c r="E16" s="71" t="s">
        <v>21</v>
      </c>
    </row>
    <row r="17" spans="1:16" x14ac:dyDescent="0.25">
      <c r="A17" s="78"/>
      <c r="B17" s="77" t="s">
        <v>21</v>
      </c>
      <c r="C17" s="77" t="s">
        <v>21</v>
      </c>
      <c r="D17" s="77" t="s">
        <v>21</v>
      </c>
      <c r="E17" s="77" t="s">
        <v>21</v>
      </c>
    </row>
    <row r="18" spans="1:16" x14ac:dyDescent="0.25">
      <c r="A18" s="78"/>
      <c r="B18" s="59"/>
      <c r="C18" s="59"/>
      <c r="D18" s="59"/>
      <c r="E18" s="59"/>
    </row>
    <row r="19" spans="1:16" x14ac:dyDescent="0.25">
      <c r="A19" s="70" t="s">
        <v>78</v>
      </c>
      <c r="B19" s="71">
        <v>-19.420133549999999</v>
      </c>
      <c r="C19" s="71">
        <v>3.7275960100000005</v>
      </c>
      <c r="D19" s="71">
        <v>-11.108100520000001</v>
      </c>
      <c r="E19" s="71">
        <v>1.4287021200000001</v>
      </c>
    </row>
    <row r="20" spans="1:16" x14ac:dyDescent="0.25">
      <c r="A20" s="164"/>
      <c r="B20" s="80"/>
      <c r="C20" s="80"/>
      <c r="D20" s="80"/>
      <c r="E20" s="81"/>
    </row>
    <row r="21" spans="1:16" x14ac:dyDescent="0.25">
      <c r="A21" s="70" t="s">
        <v>27</v>
      </c>
      <c r="B21" s="71">
        <f>B22+B23+B24</f>
        <v>-102.93327998000001</v>
      </c>
      <c r="C21" s="71">
        <f>C22+C23+C24</f>
        <v>15.191286449999993</v>
      </c>
      <c r="D21" s="71">
        <f>D22+D23+D24</f>
        <v>43.963427370000005</v>
      </c>
      <c r="E21" s="72">
        <f>E22+E23+E24</f>
        <v>-6.0178297599999979</v>
      </c>
    </row>
    <row r="22" spans="1:16" x14ac:dyDescent="0.25">
      <c r="A22" s="163" t="s">
        <v>63</v>
      </c>
      <c r="B22" s="82">
        <v>-32.410360230000002</v>
      </c>
      <c r="C22" s="82">
        <v>93.562118569999996</v>
      </c>
      <c r="D22" s="82">
        <v>100.23544414</v>
      </c>
      <c r="E22" s="83">
        <v>67.351920620000001</v>
      </c>
    </row>
    <row r="23" spans="1:16" x14ac:dyDescent="0.25">
      <c r="A23" s="163" t="s">
        <v>51</v>
      </c>
      <c r="B23" s="82">
        <v>-15.97134632</v>
      </c>
      <c r="C23" s="82">
        <v>-15.062692999999999</v>
      </c>
      <c r="D23" s="82">
        <v>-14.638517380000001</v>
      </c>
      <c r="E23" s="83">
        <v>-15.684746689999999</v>
      </c>
      <c r="M23" s="6"/>
      <c r="N23" s="6"/>
      <c r="O23" s="6"/>
      <c r="P23" s="6"/>
    </row>
    <row r="24" spans="1:16" x14ac:dyDescent="0.25">
      <c r="A24" s="163" t="s">
        <v>48</v>
      </c>
      <c r="B24" s="82">
        <v>-54.551573429999998</v>
      </c>
      <c r="C24" s="82">
        <v>-63.308139120000007</v>
      </c>
      <c r="D24" s="82">
        <v>-41.633499389999997</v>
      </c>
      <c r="E24" s="83">
        <v>-57.685003690000002</v>
      </c>
      <c r="M24" s="6"/>
      <c r="N24" s="6"/>
      <c r="O24" s="6"/>
      <c r="P24" s="6"/>
    </row>
    <row r="25" spans="1:16" x14ac:dyDescent="0.25">
      <c r="A25" s="163"/>
      <c r="B25" s="84"/>
      <c r="C25" s="84"/>
      <c r="D25" s="84"/>
      <c r="E25" s="85"/>
    </row>
    <row r="26" spans="1:16" x14ac:dyDescent="0.25">
      <c r="A26" s="70" t="s">
        <v>28</v>
      </c>
      <c r="B26" s="71">
        <f>SUM(B27:B28)</f>
        <v>96.669882690000009</v>
      </c>
      <c r="C26" s="71">
        <f>SUM(C27:C28)</f>
        <v>87.643702720000007</v>
      </c>
      <c r="D26" s="71">
        <f>SUM(D27:D28)</f>
        <v>88.352369489999973</v>
      </c>
      <c r="E26" s="72">
        <f>SUM(E27:E28)</f>
        <v>72.73982952999998</v>
      </c>
    </row>
    <row r="27" spans="1:16" x14ac:dyDescent="0.25">
      <c r="A27" s="163" t="s">
        <v>49</v>
      </c>
      <c r="B27" s="82">
        <v>21.113274449999999</v>
      </c>
      <c r="C27" s="82">
        <v>21.674801679999998</v>
      </c>
      <c r="D27" s="82">
        <v>15.281694119999999</v>
      </c>
      <c r="E27" s="83">
        <v>13.07023639</v>
      </c>
      <c r="M27" s="6"/>
      <c r="N27" s="6"/>
      <c r="O27" s="6"/>
      <c r="P27" s="6"/>
    </row>
    <row r="28" spans="1:16" x14ac:dyDescent="0.25">
      <c r="A28" s="163" t="s">
        <v>50</v>
      </c>
      <c r="B28" s="82">
        <v>75.556608240000003</v>
      </c>
      <c r="C28" s="82">
        <v>65.968901040000006</v>
      </c>
      <c r="D28" s="82">
        <v>73.070675369999975</v>
      </c>
      <c r="E28" s="83">
        <v>59.669593139999982</v>
      </c>
      <c r="M28" s="6"/>
      <c r="N28" s="6"/>
      <c r="O28" s="6"/>
      <c r="P28" s="6"/>
    </row>
    <row r="29" spans="1:16" x14ac:dyDescent="0.25">
      <c r="A29" s="70"/>
      <c r="B29" s="86"/>
      <c r="C29" s="86"/>
      <c r="D29" s="86"/>
      <c r="E29" s="87"/>
    </row>
    <row r="30" spans="1:16" x14ac:dyDescent="0.25">
      <c r="A30" s="70" t="s">
        <v>143</v>
      </c>
      <c r="B30" s="71" t="s">
        <v>21</v>
      </c>
      <c r="C30" s="71" t="s">
        <v>21</v>
      </c>
      <c r="D30" s="71" t="s">
        <v>21</v>
      </c>
      <c r="E30" s="72" t="s">
        <v>21</v>
      </c>
      <c r="F30" s="184"/>
    </row>
    <row r="31" spans="1:16" x14ac:dyDescent="0.25">
      <c r="A31" s="182" t="s">
        <v>145</v>
      </c>
      <c r="B31" s="71">
        <v>-626.99245869000003</v>
      </c>
      <c r="C31" s="71">
        <v>-161.16591134000004</v>
      </c>
      <c r="D31" s="71">
        <v>-201.26087337000001</v>
      </c>
      <c r="E31" s="72">
        <v>-324.86418192000002</v>
      </c>
    </row>
    <row r="32" spans="1:16" x14ac:dyDescent="0.25">
      <c r="A32" s="183" t="s">
        <v>146</v>
      </c>
      <c r="B32" s="82">
        <v>-626.99245868999992</v>
      </c>
      <c r="C32" s="82">
        <v>-161.16591134000004</v>
      </c>
      <c r="D32" s="82">
        <v>-201.26087337000001</v>
      </c>
      <c r="E32" s="83">
        <v>-324.86418192000002</v>
      </c>
    </row>
    <row r="33" spans="1:5" x14ac:dyDescent="0.25">
      <c r="A33" s="163"/>
      <c r="B33" s="84"/>
      <c r="C33" s="84"/>
      <c r="D33" s="84"/>
      <c r="E33" s="85"/>
    </row>
    <row r="34" spans="1:5" x14ac:dyDescent="0.25">
      <c r="A34" s="163"/>
      <c r="B34" s="88"/>
      <c r="C34" s="88"/>
      <c r="D34" s="88"/>
      <c r="E34" s="89"/>
    </row>
    <row r="35" spans="1:5" x14ac:dyDescent="0.25">
      <c r="A35" s="70" t="s">
        <v>104</v>
      </c>
      <c r="B35" s="71">
        <v>-558.93851733000008</v>
      </c>
      <c r="C35" s="71">
        <v>-1195.7215960899998</v>
      </c>
      <c r="D35" s="71">
        <v>-939.27735269000004</v>
      </c>
      <c r="E35" s="72">
        <v>-1134.0827335700001</v>
      </c>
    </row>
    <row r="36" spans="1:5" x14ac:dyDescent="0.25">
      <c r="A36" s="163" t="s">
        <v>29</v>
      </c>
      <c r="B36" s="82">
        <v>-0.24755827000000002</v>
      </c>
      <c r="C36" s="82">
        <v>-0.29175730000000005</v>
      </c>
      <c r="D36" s="82">
        <v>-0.45994349000000001</v>
      </c>
      <c r="E36" s="83">
        <v>-0.52068778000000004</v>
      </c>
    </row>
    <row r="37" spans="1:5" x14ac:dyDescent="0.25">
      <c r="A37" s="163" t="s">
        <v>64</v>
      </c>
      <c r="B37" s="82">
        <v>-3.2586899999999999E-3</v>
      </c>
      <c r="C37" s="82">
        <v>-2.1877399999999997E-3</v>
      </c>
      <c r="D37" s="82">
        <v>-0.22552141000000001</v>
      </c>
      <c r="E37" s="83">
        <v>-2.9629019999999995E-2</v>
      </c>
    </row>
    <row r="38" spans="1:5" x14ac:dyDescent="0.25">
      <c r="A38" s="163" t="s">
        <v>65</v>
      </c>
      <c r="B38" s="82">
        <v>-1.08233103</v>
      </c>
      <c r="C38" s="82">
        <v>-0.99026326999999992</v>
      </c>
      <c r="D38" s="82">
        <v>0</v>
      </c>
      <c r="E38" s="83">
        <v>0</v>
      </c>
    </row>
    <row r="39" spans="1:5" x14ac:dyDescent="0.25">
      <c r="A39" s="163" t="s">
        <v>66</v>
      </c>
      <c r="B39" s="82">
        <v>0</v>
      </c>
      <c r="C39" s="82">
        <v>0</v>
      </c>
      <c r="D39" s="82">
        <v>-35.377490940000072</v>
      </c>
      <c r="E39" s="83">
        <v>-43.616647709999967</v>
      </c>
    </row>
    <row r="40" spans="1:5" x14ac:dyDescent="0.25">
      <c r="A40" s="163" t="s">
        <v>45</v>
      </c>
      <c r="B40" s="82">
        <v>0.85925801000000002</v>
      </c>
      <c r="C40" s="82">
        <v>0.64698009000000012</v>
      </c>
      <c r="D40" s="82">
        <v>0.88192016000000006</v>
      </c>
      <c r="E40" s="83">
        <v>1.11179414</v>
      </c>
    </row>
    <row r="41" spans="1:5" x14ac:dyDescent="0.25">
      <c r="A41" s="163" t="s">
        <v>46</v>
      </c>
      <c r="B41" s="82">
        <v>-0.74364266999999995</v>
      </c>
      <c r="C41" s="82">
        <v>-4.5001289999999999E-2</v>
      </c>
      <c r="D41" s="82">
        <v>-0.75869909000000002</v>
      </c>
      <c r="E41" s="83">
        <v>-0.25813666000000002</v>
      </c>
    </row>
    <row r="42" spans="1:5" x14ac:dyDescent="0.25">
      <c r="A42" s="163" t="s">
        <v>68</v>
      </c>
      <c r="B42" s="82">
        <v>-19.744982</v>
      </c>
      <c r="C42" s="82">
        <v>-86.504519000000002</v>
      </c>
      <c r="D42" s="82">
        <v>0</v>
      </c>
      <c r="E42" s="83">
        <v>0</v>
      </c>
    </row>
    <row r="43" spans="1:5" x14ac:dyDescent="0.25">
      <c r="A43" s="163" t="s">
        <v>69</v>
      </c>
      <c r="B43" s="82">
        <v>-539.40700336999885</v>
      </c>
      <c r="C43" s="82">
        <v>-658.86873879000018</v>
      </c>
      <c r="D43" s="82">
        <v>-751.64405188000012</v>
      </c>
      <c r="E43" s="83">
        <v>-1090.76942654</v>
      </c>
    </row>
    <row r="44" spans="1:5" x14ac:dyDescent="0.25">
      <c r="A44" s="163" t="s">
        <v>47</v>
      </c>
      <c r="B44" s="82">
        <v>1.4310006899999999</v>
      </c>
      <c r="C44" s="82">
        <v>1.1806742100000001</v>
      </c>
      <c r="D44" s="82">
        <v>0</v>
      </c>
      <c r="E44" s="83">
        <v>0</v>
      </c>
    </row>
    <row r="45" spans="1:5" x14ac:dyDescent="0.25">
      <c r="A45" s="163" t="s">
        <v>30</v>
      </c>
      <c r="B45" s="82">
        <v>0</v>
      </c>
      <c r="C45" s="82">
        <v>-450.84678300000002</v>
      </c>
      <c r="D45" s="82">
        <v>-151.69356603999998</v>
      </c>
      <c r="E45" s="83">
        <v>0</v>
      </c>
    </row>
    <row r="46" spans="1:5" ht="16.5" thickBot="1" x14ac:dyDescent="0.3">
      <c r="A46" s="90"/>
      <c r="B46" s="74"/>
      <c r="C46" s="74"/>
      <c r="D46" s="74"/>
      <c r="E46" s="75"/>
    </row>
    <row r="47" spans="1:5" ht="16.5" thickBot="1" x14ac:dyDescent="0.3">
      <c r="A47" s="63" t="s">
        <v>105</v>
      </c>
      <c r="B47" s="91">
        <v>-1500.4636949000001</v>
      </c>
      <c r="C47" s="91">
        <v>-113.28834328000001</v>
      </c>
      <c r="D47" s="91">
        <v>-78.016131870000009</v>
      </c>
      <c r="E47" s="92">
        <v>-667.18838171000004</v>
      </c>
    </row>
  </sheetData>
  <mergeCells count="1">
    <mergeCell ref="A2:E2"/>
  </mergeCells>
  <conditionalFormatting sqref="B4:E4 B7:E14 B16:E16 B19:E19 B21:E21 B26:E26 B30:E31 B35:E35 B47:E47">
    <cfRule type="cellIs" dxfId="13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J17" sqref="J17"/>
    </sheetView>
  </sheetViews>
  <sheetFormatPr defaultRowHeight="15.75" x14ac:dyDescent="0.25"/>
  <cols>
    <col min="1" max="1" width="85.140625" style="19" customWidth="1"/>
    <col min="2" max="4" width="15.7109375" style="19" customWidth="1"/>
    <col min="5" max="5" width="15.85546875" style="19" customWidth="1"/>
  </cols>
  <sheetData>
    <row r="1" spans="1:5" x14ac:dyDescent="0.25">
      <c r="A1" s="18" t="s">
        <v>53</v>
      </c>
    </row>
    <row r="2" spans="1:5" x14ac:dyDescent="0.25">
      <c r="A2" s="18" t="s">
        <v>157</v>
      </c>
    </row>
    <row r="3" spans="1:5" ht="16.5" thickBot="1" x14ac:dyDescent="0.3">
      <c r="A3" s="93" t="s">
        <v>125</v>
      </c>
      <c r="B3" s="94">
        <v>2020</v>
      </c>
      <c r="C3" s="94">
        <v>2021</v>
      </c>
      <c r="D3" s="94">
        <v>2022</v>
      </c>
      <c r="E3" s="95">
        <v>2023</v>
      </c>
    </row>
    <row r="4" spans="1:5" ht="16.5" thickBot="1" x14ac:dyDescent="0.3">
      <c r="A4" s="63" t="s">
        <v>154</v>
      </c>
      <c r="B4" s="64" t="s">
        <v>21</v>
      </c>
      <c r="C4" s="65" t="s">
        <v>21</v>
      </c>
      <c r="D4" s="65" t="s">
        <v>21</v>
      </c>
      <c r="E4" s="66" t="s">
        <v>21</v>
      </c>
    </row>
    <row r="5" spans="1:5" x14ac:dyDescent="0.25">
      <c r="A5" s="179" t="s">
        <v>140</v>
      </c>
      <c r="B5" s="180" t="s">
        <v>138</v>
      </c>
      <c r="C5" s="180" t="s">
        <v>138</v>
      </c>
      <c r="D5" s="180" t="s">
        <v>138</v>
      </c>
      <c r="E5" s="181" t="s">
        <v>138</v>
      </c>
    </row>
    <row r="6" spans="1:5" x14ac:dyDescent="0.25">
      <c r="A6" s="67"/>
      <c r="B6" s="68">
        <v>0</v>
      </c>
      <c r="C6" s="68">
        <v>0</v>
      </c>
      <c r="D6" s="68">
        <v>0</v>
      </c>
      <c r="E6" s="69">
        <v>0</v>
      </c>
    </row>
    <row r="7" spans="1:5" x14ac:dyDescent="0.25">
      <c r="A7" s="70" t="s">
        <v>141</v>
      </c>
      <c r="B7" s="71" t="s">
        <v>21</v>
      </c>
      <c r="C7" s="71" t="s">
        <v>21</v>
      </c>
      <c r="D7" s="71" t="s">
        <v>21</v>
      </c>
      <c r="E7" s="72" t="s">
        <v>21</v>
      </c>
    </row>
    <row r="8" spans="1:5" x14ac:dyDescent="0.25">
      <c r="A8" s="70" t="s">
        <v>106</v>
      </c>
      <c r="B8" s="71" t="s">
        <v>21</v>
      </c>
      <c r="C8" s="71" t="s">
        <v>21</v>
      </c>
      <c r="D8" s="71" t="s">
        <v>21</v>
      </c>
      <c r="E8" s="72" t="s">
        <v>21</v>
      </c>
    </row>
    <row r="9" spans="1:5" x14ac:dyDescent="0.25">
      <c r="A9" s="70" t="s">
        <v>44</v>
      </c>
      <c r="B9" s="71" t="s">
        <v>21</v>
      </c>
      <c r="C9" s="71" t="s">
        <v>21</v>
      </c>
      <c r="D9" s="71" t="s">
        <v>21</v>
      </c>
      <c r="E9" s="72" t="s">
        <v>21</v>
      </c>
    </row>
    <row r="10" spans="1:5" x14ac:dyDescent="0.25">
      <c r="A10" s="70" t="s">
        <v>74</v>
      </c>
      <c r="B10" s="71" t="s">
        <v>21</v>
      </c>
      <c r="C10" s="71" t="s">
        <v>21</v>
      </c>
      <c r="D10" s="71" t="s">
        <v>21</v>
      </c>
      <c r="E10" s="72" t="s">
        <v>21</v>
      </c>
    </row>
    <row r="11" spans="1:5" x14ac:dyDescent="0.25">
      <c r="A11" s="70" t="s">
        <v>75</v>
      </c>
      <c r="B11" s="71" t="s">
        <v>21</v>
      </c>
      <c r="C11" s="71" t="s">
        <v>21</v>
      </c>
      <c r="D11" s="71" t="s">
        <v>21</v>
      </c>
      <c r="E11" s="72" t="s">
        <v>21</v>
      </c>
    </row>
    <row r="12" spans="1:5" x14ac:dyDescent="0.25">
      <c r="A12" s="70" t="s">
        <v>77</v>
      </c>
      <c r="B12" s="71" t="s">
        <v>21</v>
      </c>
      <c r="C12" s="71" t="s">
        <v>21</v>
      </c>
      <c r="D12" s="71" t="s">
        <v>21</v>
      </c>
      <c r="E12" s="72" t="s">
        <v>21</v>
      </c>
    </row>
    <row r="13" spans="1:5" x14ac:dyDescent="0.25">
      <c r="A13" s="73"/>
      <c r="B13" s="74"/>
      <c r="C13" s="74"/>
      <c r="D13" s="74"/>
      <c r="E13" s="75"/>
    </row>
    <row r="14" spans="1:5" x14ac:dyDescent="0.25">
      <c r="A14" s="70" t="s">
        <v>142</v>
      </c>
      <c r="B14" s="71" t="s">
        <v>21</v>
      </c>
      <c r="C14" s="71" t="s">
        <v>21</v>
      </c>
      <c r="D14" s="71" t="s">
        <v>21</v>
      </c>
      <c r="E14" s="71" t="s">
        <v>21</v>
      </c>
    </row>
    <row r="15" spans="1:5" x14ac:dyDescent="0.25">
      <c r="A15" s="76"/>
      <c r="B15" s="102"/>
      <c r="C15" s="102"/>
      <c r="D15" s="102"/>
      <c r="E15" s="102"/>
    </row>
    <row r="16" spans="1:5" x14ac:dyDescent="0.25">
      <c r="A16" s="78"/>
      <c r="B16" s="59"/>
      <c r="C16" s="59"/>
      <c r="D16" s="59"/>
      <c r="E16" s="59"/>
    </row>
    <row r="17" spans="1:5" x14ac:dyDescent="0.25">
      <c r="A17" s="70" t="s">
        <v>78</v>
      </c>
      <c r="B17" s="71" t="s">
        <v>21</v>
      </c>
      <c r="C17" s="71" t="s">
        <v>21</v>
      </c>
      <c r="D17" s="71" t="s">
        <v>21</v>
      </c>
      <c r="E17" s="71" t="s">
        <v>21</v>
      </c>
    </row>
    <row r="18" spans="1:5" x14ac:dyDescent="0.25">
      <c r="A18" s="79"/>
      <c r="B18" s="80"/>
      <c r="C18" s="80"/>
      <c r="D18" s="80"/>
      <c r="E18" s="81"/>
    </row>
    <row r="19" spans="1:5" x14ac:dyDescent="0.25">
      <c r="A19" s="70" t="s">
        <v>27</v>
      </c>
      <c r="B19" s="71" t="s">
        <v>21</v>
      </c>
      <c r="C19" s="71" t="s">
        <v>21</v>
      </c>
      <c r="D19" s="71" t="s">
        <v>21</v>
      </c>
      <c r="E19" s="72" t="s">
        <v>21</v>
      </c>
    </row>
    <row r="20" spans="1:5" x14ac:dyDescent="0.25">
      <c r="A20" s="67"/>
      <c r="B20" s="84"/>
      <c r="C20" s="84"/>
      <c r="D20" s="84"/>
      <c r="E20" s="85"/>
    </row>
    <row r="21" spans="1:5" x14ac:dyDescent="0.25">
      <c r="A21" s="73"/>
      <c r="B21" s="161"/>
      <c r="C21" s="161"/>
      <c r="D21" s="161"/>
      <c r="E21" s="162"/>
    </row>
    <row r="22" spans="1:5" x14ac:dyDescent="0.25">
      <c r="A22" s="70" t="s">
        <v>28</v>
      </c>
      <c r="B22" s="71" t="s">
        <v>21</v>
      </c>
      <c r="C22" s="71" t="s">
        <v>21</v>
      </c>
      <c r="D22" s="71" t="s">
        <v>21</v>
      </c>
      <c r="E22" s="71" t="s">
        <v>21</v>
      </c>
    </row>
    <row r="23" spans="1:5" x14ac:dyDescent="0.25">
      <c r="A23" s="76"/>
      <c r="B23" s="102"/>
      <c r="C23" s="102"/>
      <c r="D23" s="102"/>
      <c r="E23" s="102"/>
    </row>
    <row r="24" spans="1:5" x14ac:dyDescent="0.25">
      <c r="A24" s="96"/>
      <c r="B24" s="60"/>
      <c r="C24" s="60"/>
      <c r="D24" s="60"/>
      <c r="E24" s="60"/>
    </row>
    <row r="25" spans="1:5" x14ac:dyDescent="0.25">
      <c r="A25" s="97" t="s">
        <v>147</v>
      </c>
      <c r="B25" s="98" t="s">
        <v>21</v>
      </c>
      <c r="C25" s="98" t="s">
        <v>21</v>
      </c>
      <c r="D25" s="98" t="s">
        <v>21</v>
      </c>
      <c r="E25" s="98" t="s">
        <v>21</v>
      </c>
    </row>
    <row r="26" spans="1:5" x14ac:dyDescent="0.25">
      <c r="A26" s="70" t="s">
        <v>150</v>
      </c>
      <c r="B26" s="71" t="s">
        <v>21</v>
      </c>
      <c r="C26" s="71" t="s">
        <v>21</v>
      </c>
      <c r="D26" s="71" t="s">
        <v>21</v>
      </c>
      <c r="E26" s="71" t="s">
        <v>21</v>
      </c>
    </row>
    <row r="27" spans="1:5" x14ac:dyDescent="0.25">
      <c r="A27" s="76"/>
      <c r="B27" s="102"/>
      <c r="C27" s="102"/>
      <c r="D27" s="102"/>
      <c r="E27" s="102"/>
    </row>
    <row r="28" spans="1:5" x14ac:dyDescent="0.25">
      <c r="A28" s="76"/>
      <c r="B28" s="59"/>
      <c r="C28" s="59"/>
      <c r="D28" s="59"/>
      <c r="E28" s="59"/>
    </row>
    <row r="29" spans="1:5" x14ac:dyDescent="0.25">
      <c r="A29" s="70" t="s">
        <v>107</v>
      </c>
      <c r="B29" s="71" t="s">
        <v>21</v>
      </c>
      <c r="C29" s="71" t="s">
        <v>21</v>
      </c>
      <c r="D29" s="71" t="s">
        <v>21</v>
      </c>
      <c r="E29" s="71" t="s">
        <v>21</v>
      </c>
    </row>
    <row r="30" spans="1:5" ht="16.5" thickBot="1" x14ac:dyDescent="0.3">
      <c r="A30" s="99"/>
      <c r="B30" s="100"/>
      <c r="C30" s="100"/>
      <c r="D30" s="100"/>
      <c r="E30" s="101"/>
    </row>
    <row r="31" spans="1:5" ht="16.5" thickBot="1" x14ac:dyDescent="0.3">
      <c r="A31" s="63" t="s">
        <v>108</v>
      </c>
      <c r="B31" s="91" t="s">
        <v>21</v>
      </c>
      <c r="C31" s="91" t="s">
        <v>21</v>
      </c>
      <c r="D31" s="91" t="s">
        <v>21</v>
      </c>
      <c r="E31" s="92" t="s">
        <v>21</v>
      </c>
    </row>
  </sheetData>
  <conditionalFormatting sqref="B31:E31">
    <cfRule type="cellIs" dxfId="12" priority="1" operator="equal">
      <formula>""</formula>
    </cfRule>
  </conditionalFormatting>
  <conditionalFormatting sqref="B4:E4 B7:E12 B14:E14 B17:E17 B19:E19 B22:E22 B25:E26 B29:E29">
    <cfRule type="cellIs" dxfId="11" priority="2" operator="equal">
      <formula>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opLeftCell="A10" workbookViewId="0">
      <selection activeCell="A25" sqref="A25"/>
    </sheetView>
  </sheetViews>
  <sheetFormatPr defaultRowHeight="15.75" x14ac:dyDescent="0.25"/>
  <cols>
    <col min="1" max="1" width="73.28515625" style="19" customWidth="1"/>
    <col min="2" max="5" width="15.7109375" style="19" customWidth="1"/>
    <col min="6" max="6" width="13.5703125" customWidth="1"/>
  </cols>
  <sheetData>
    <row r="1" spans="1:5" x14ac:dyDescent="0.25">
      <c r="A1" s="18" t="s">
        <v>54</v>
      </c>
    </row>
    <row r="2" spans="1:5" x14ac:dyDescent="0.25">
      <c r="A2" s="185" t="s">
        <v>158</v>
      </c>
    </row>
    <row r="3" spans="1:5" ht="16.5" thickBot="1" x14ac:dyDescent="0.3">
      <c r="A3" s="93" t="s">
        <v>125</v>
      </c>
      <c r="B3" s="94">
        <v>2020</v>
      </c>
      <c r="C3" s="94">
        <v>2021</v>
      </c>
      <c r="D3" s="94">
        <v>2022</v>
      </c>
      <c r="E3" s="95">
        <v>2023</v>
      </c>
    </row>
    <row r="4" spans="1:5" ht="16.5" thickBot="1" x14ac:dyDescent="0.3">
      <c r="A4" s="63" t="s">
        <v>155</v>
      </c>
      <c r="B4" s="64">
        <v>-94.011859540000003</v>
      </c>
      <c r="C4" s="65">
        <v>147.52221954000001</v>
      </c>
      <c r="D4" s="65">
        <v>-17.909131989999999</v>
      </c>
      <c r="E4" s="66">
        <v>-52.066043479999998</v>
      </c>
    </row>
    <row r="5" spans="1:5" x14ac:dyDescent="0.25">
      <c r="A5" s="179" t="s">
        <v>140</v>
      </c>
      <c r="B5" s="180" t="s">
        <v>138</v>
      </c>
      <c r="C5" s="180" t="s">
        <v>138</v>
      </c>
      <c r="D5" s="180" t="s">
        <v>138</v>
      </c>
      <c r="E5" s="181" t="s">
        <v>138</v>
      </c>
    </row>
    <row r="6" spans="1:5" x14ac:dyDescent="0.25">
      <c r="A6" s="163"/>
      <c r="B6" s="68">
        <v>12</v>
      </c>
      <c r="C6" s="68">
        <v>12</v>
      </c>
      <c r="D6" s="68">
        <v>12</v>
      </c>
      <c r="E6" s="69">
        <v>12</v>
      </c>
    </row>
    <row r="7" spans="1:5" x14ac:dyDescent="0.25">
      <c r="A7" s="70" t="s">
        <v>141</v>
      </c>
      <c r="B7" s="71">
        <v>-68.05896568</v>
      </c>
      <c r="C7" s="71">
        <v>13.647618359999999</v>
      </c>
      <c r="D7" s="71">
        <v>5.1312169499999998</v>
      </c>
      <c r="E7" s="72">
        <v>27.573052109999999</v>
      </c>
    </row>
    <row r="8" spans="1:5" x14ac:dyDescent="0.25">
      <c r="A8" s="70" t="s">
        <v>106</v>
      </c>
      <c r="B8" s="71">
        <v>-2.4337879500000001</v>
      </c>
      <c r="C8" s="71">
        <v>-4.0112200000000264E-2</v>
      </c>
      <c r="D8" s="71">
        <v>-0.2052797200000005</v>
      </c>
      <c r="E8" s="72">
        <v>-2.4135481199999997</v>
      </c>
    </row>
    <row r="9" spans="1:5" x14ac:dyDescent="0.25">
      <c r="A9" s="70" t="s">
        <v>44</v>
      </c>
      <c r="B9" s="71">
        <v>2.1979060000000001</v>
      </c>
      <c r="C9" s="71">
        <v>1.232054</v>
      </c>
      <c r="D9" s="71">
        <v>8.8406999999999999E-2</v>
      </c>
      <c r="E9" s="72">
        <v>0.298626</v>
      </c>
    </row>
    <row r="10" spans="1:5" x14ac:dyDescent="0.25">
      <c r="A10" s="70" t="s">
        <v>74</v>
      </c>
      <c r="B10" s="71">
        <v>-67.823083729999993</v>
      </c>
      <c r="C10" s="71">
        <v>12.455676560000001</v>
      </c>
      <c r="D10" s="71">
        <v>5.2480896699999997</v>
      </c>
      <c r="E10" s="72">
        <v>29.687974230000002</v>
      </c>
    </row>
    <row r="11" spans="1:5" x14ac:dyDescent="0.25">
      <c r="A11" s="70" t="s">
        <v>75</v>
      </c>
      <c r="B11" s="71">
        <v>-67.823083729999993</v>
      </c>
      <c r="C11" s="71">
        <v>12.455676560000001</v>
      </c>
      <c r="D11" s="71">
        <v>5.2480896699999997</v>
      </c>
      <c r="E11" s="72">
        <v>29.687974230000002</v>
      </c>
    </row>
    <row r="12" spans="1:5" x14ac:dyDescent="0.25">
      <c r="A12" s="70" t="s">
        <v>77</v>
      </c>
      <c r="B12" s="71" t="s">
        <v>21</v>
      </c>
      <c r="C12" s="71" t="s">
        <v>21</v>
      </c>
      <c r="D12" s="71" t="s">
        <v>21</v>
      </c>
      <c r="E12" s="72" t="s">
        <v>21</v>
      </c>
    </row>
    <row r="13" spans="1:5" x14ac:dyDescent="0.25">
      <c r="A13" s="90"/>
      <c r="B13" s="74"/>
      <c r="C13" s="74"/>
      <c r="D13" s="74"/>
      <c r="E13" s="75"/>
    </row>
    <row r="14" spans="1:5" x14ac:dyDescent="0.25">
      <c r="A14" s="70" t="s">
        <v>142</v>
      </c>
      <c r="B14" s="71" t="s">
        <v>21</v>
      </c>
      <c r="C14" s="71" t="s">
        <v>21</v>
      </c>
      <c r="D14" s="71" t="s">
        <v>21</v>
      </c>
      <c r="E14" s="71" t="s">
        <v>21</v>
      </c>
    </row>
    <row r="15" spans="1:5" x14ac:dyDescent="0.25">
      <c r="A15" s="78"/>
      <c r="B15" s="102"/>
      <c r="C15" s="102"/>
      <c r="D15" s="102"/>
      <c r="E15" s="102"/>
    </row>
    <row r="16" spans="1:5" x14ac:dyDescent="0.25">
      <c r="A16" s="78"/>
      <c r="B16" s="59"/>
      <c r="C16" s="59"/>
      <c r="D16" s="59"/>
      <c r="E16" s="59"/>
    </row>
    <row r="17" spans="1:10" x14ac:dyDescent="0.25">
      <c r="A17" s="70" t="s">
        <v>78</v>
      </c>
      <c r="B17" s="71">
        <v>-0.38678572</v>
      </c>
      <c r="C17" s="71">
        <v>-2.8309049999999999E-2</v>
      </c>
      <c r="D17" s="71">
        <v>-0.18965008999999999</v>
      </c>
      <c r="E17" s="71">
        <v>0</v>
      </c>
    </row>
    <row r="18" spans="1:10" x14ac:dyDescent="0.25">
      <c r="A18" s="164"/>
      <c r="B18" s="80"/>
      <c r="C18" s="80"/>
      <c r="D18" s="80"/>
      <c r="E18" s="81"/>
    </row>
    <row r="19" spans="1:10" x14ac:dyDescent="0.25">
      <c r="A19" s="70" t="s">
        <v>27</v>
      </c>
      <c r="B19" s="71">
        <v>-15.27293081</v>
      </c>
      <c r="C19" s="71">
        <v>-25.513058000000001</v>
      </c>
      <c r="D19" s="71">
        <v>-15.837564140000001</v>
      </c>
      <c r="E19" s="72">
        <v>-17.591168549999999</v>
      </c>
    </row>
    <row r="20" spans="1:10" x14ac:dyDescent="0.25">
      <c r="A20" s="163" t="s">
        <v>48</v>
      </c>
      <c r="B20" s="82">
        <v>-15.27293081</v>
      </c>
      <c r="C20" s="82">
        <v>-25.513058000000001</v>
      </c>
      <c r="D20" s="82">
        <v>-15.837564140000001</v>
      </c>
      <c r="E20" s="83">
        <v>-17.591168549999999</v>
      </c>
    </row>
    <row r="21" spans="1:10" x14ac:dyDescent="0.25">
      <c r="A21" s="163"/>
      <c r="B21" s="84"/>
      <c r="C21" s="84"/>
      <c r="D21" s="84"/>
      <c r="E21" s="85"/>
    </row>
    <row r="22" spans="1:10" x14ac:dyDescent="0.25">
      <c r="A22" s="70" t="s">
        <v>28</v>
      </c>
      <c r="B22" s="71">
        <v>25.402318789999999</v>
      </c>
      <c r="C22" s="71">
        <v>43.699390000000001</v>
      </c>
      <c r="D22" s="71">
        <v>51.303000479999994</v>
      </c>
      <c r="E22" s="72">
        <v>35.155746039999997</v>
      </c>
    </row>
    <row r="23" spans="1:10" x14ac:dyDescent="0.25">
      <c r="A23" s="163" t="s">
        <v>50</v>
      </c>
      <c r="B23" s="82">
        <v>25.402318789999999</v>
      </c>
      <c r="C23" s="82">
        <v>43.699390000000001</v>
      </c>
      <c r="D23" s="82">
        <v>51.303000479999994</v>
      </c>
      <c r="E23" s="83">
        <v>35.155746039999997</v>
      </c>
    </row>
    <row r="24" spans="1:10" x14ac:dyDescent="0.25">
      <c r="A24" s="163"/>
      <c r="B24" s="84"/>
      <c r="C24" s="84"/>
      <c r="D24" s="84"/>
      <c r="E24" s="85"/>
    </row>
    <row r="25" spans="1:10" x14ac:dyDescent="0.25">
      <c r="A25" s="70"/>
      <c r="B25" s="86"/>
      <c r="C25" s="86"/>
      <c r="D25" s="86"/>
      <c r="E25" s="87"/>
      <c r="G25" s="6"/>
      <c r="H25" s="6"/>
      <c r="I25" s="6"/>
      <c r="J25" s="6"/>
    </row>
    <row r="26" spans="1:10" x14ac:dyDescent="0.25">
      <c r="A26" s="97" t="s">
        <v>148</v>
      </c>
      <c r="B26" s="98" t="s">
        <v>21</v>
      </c>
      <c r="C26" s="98" t="s">
        <v>21</v>
      </c>
      <c r="D26" s="98" t="s">
        <v>21</v>
      </c>
      <c r="E26" s="103" t="s">
        <v>21</v>
      </c>
    </row>
    <row r="27" spans="1:10" x14ac:dyDescent="0.25">
      <c r="A27" s="70" t="s">
        <v>151</v>
      </c>
      <c r="B27" s="71" t="s">
        <v>21</v>
      </c>
      <c r="C27" s="71" t="s">
        <v>21</v>
      </c>
      <c r="D27" s="71" t="s">
        <v>21</v>
      </c>
      <c r="E27" s="71" t="s">
        <v>21</v>
      </c>
      <c r="G27" s="6"/>
      <c r="H27" s="6"/>
      <c r="I27" s="6"/>
      <c r="J27" s="6"/>
    </row>
    <row r="28" spans="1:10" x14ac:dyDescent="0.25">
      <c r="A28" s="78"/>
      <c r="B28" s="102"/>
      <c r="C28" s="102"/>
      <c r="D28" s="102"/>
      <c r="E28" s="102"/>
    </row>
    <row r="29" spans="1:10" x14ac:dyDescent="0.25">
      <c r="A29" s="78"/>
      <c r="B29" s="59"/>
      <c r="C29" s="59"/>
      <c r="D29" s="59"/>
      <c r="E29" s="59"/>
    </row>
    <row r="30" spans="1:10" x14ac:dyDescent="0.25">
      <c r="A30" s="70" t="s">
        <v>107</v>
      </c>
      <c r="B30" s="71">
        <v>-0.76476915999999995</v>
      </c>
      <c r="C30" s="71">
        <v>5.5778571599999998</v>
      </c>
      <c r="D30" s="71">
        <v>2.9836999999999995E-2</v>
      </c>
      <c r="E30" s="71">
        <v>-4.9970099999999996E-3</v>
      </c>
    </row>
    <row r="31" spans="1:10" x14ac:dyDescent="0.25">
      <c r="A31" s="164" t="s">
        <v>29</v>
      </c>
      <c r="B31" s="104">
        <v>-1.9652999999999997E-2</v>
      </c>
      <c r="C31" s="104">
        <v>-3.4481300000000002E-3</v>
      </c>
      <c r="D31" s="104">
        <v>2.9836999999999995E-2</v>
      </c>
      <c r="E31" s="105">
        <v>-4.9970100000000005E-3</v>
      </c>
    </row>
    <row r="32" spans="1:10" x14ac:dyDescent="0.25">
      <c r="A32" s="163" t="s">
        <v>67</v>
      </c>
      <c r="B32" s="82">
        <v>-0.74524016000000004</v>
      </c>
      <c r="C32" s="82">
        <v>5.5813052900000004</v>
      </c>
      <c r="D32" s="82">
        <v>0</v>
      </c>
      <c r="E32" s="83">
        <v>0</v>
      </c>
    </row>
    <row r="33" spans="1:5" x14ac:dyDescent="0.25">
      <c r="A33" s="67"/>
      <c r="B33" s="84"/>
      <c r="C33" s="84"/>
      <c r="D33" s="84"/>
      <c r="E33" s="85"/>
    </row>
    <row r="34" spans="1:5" ht="16.5" thickBot="1" x14ac:dyDescent="0.3">
      <c r="A34" s="90"/>
      <c r="B34" s="74"/>
      <c r="C34" s="74"/>
      <c r="D34" s="74"/>
      <c r="E34" s="75"/>
    </row>
    <row r="35" spans="1:5" ht="16.5" thickBot="1" x14ac:dyDescent="0.3">
      <c r="A35" s="63" t="s">
        <v>109</v>
      </c>
      <c r="B35" s="91">
        <v>-153.09299211999999</v>
      </c>
      <c r="C35" s="91">
        <v>184.90571600999999</v>
      </c>
      <c r="D35" s="91">
        <v>22.52770821</v>
      </c>
      <c r="E35" s="92">
        <v>-6.9334108899999993</v>
      </c>
    </row>
  </sheetData>
  <conditionalFormatting sqref="B7:E12">
    <cfRule type="cellIs" dxfId="10" priority="1" operator="equal">
      <formula>""</formula>
    </cfRule>
  </conditionalFormatting>
  <conditionalFormatting sqref="B4:E4 B14:E14 B17:E17 B19:E19 B22:E22 B26:E27 B30:E30">
    <cfRule type="cellIs" dxfId="9" priority="3" operator="equal">
      <formula>""</formula>
    </cfRule>
  </conditionalFormatting>
  <conditionalFormatting sqref="B35:E35">
    <cfRule type="cellIs" dxfId="8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workbookViewId="0">
      <selection activeCell="A32" sqref="A32"/>
    </sheetView>
  </sheetViews>
  <sheetFormatPr defaultRowHeight="15.75" x14ac:dyDescent="0.25"/>
  <cols>
    <col min="1" max="1" width="92.28515625" style="19" customWidth="1"/>
    <col min="2" max="5" width="15.7109375" style="19" customWidth="1"/>
    <col min="6" max="10" width="16.140625" customWidth="1"/>
  </cols>
  <sheetData>
    <row r="1" spans="1:5" x14ac:dyDescent="0.25">
      <c r="A1" s="18" t="s">
        <v>55</v>
      </c>
    </row>
    <row r="2" spans="1:5" ht="29.25" customHeight="1" x14ac:dyDescent="0.25">
      <c r="A2" s="191" t="s">
        <v>159</v>
      </c>
      <c r="B2" s="191"/>
      <c r="C2" s="191"/>
      <c r="D2" s="191"/>
      <c r="E2" s="191"/>
    </row>
    <row r="3" spans="1:5" ht="16.5" thickBot="1" x14ac:dyDescent="0.3">
      <c r="A3" s="93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5" ht="16.5" thickBot="1" x14ac:dyDescent="0.3">
      <c r="A4" s="63" t="s">
        <v>156</v>
      </c>
      <c r="B4" s="64">
        <v>-44.501966899999999</v>
      </c>
      <c r="C4" s="65">
        <v>53.116061359999996</v>
      </c>
      <c r="D4" s="65">
        <v>87.172912530000005</v>
      </c>
      <c r="E4" s="66">
        <v>134.46925741999999</v>
      </c>
    </row>
    <row r="5" spans="1:5" x14ac:dyDescent="0.25">
      <c r="A5" s="179" t="s">
        <v>140</v>
      </c>
      <c r="B5" s="180" t="s">
        <v>138</v>
      </c>
      <c r="C5" s="180" t="s">
        <v>138</v>
      </c>
      <c r="D5" s="180" t="s">
        <v>138</v>
      </c>
      <c r="E5" s="181" t="s">
        <v>138</v>
      </c>
    </row>
    <row r="6" spans="1:5" x14ac:dyDescent="0.25">
      <c r="A6" s="70"/>
      <c r="B6" s="68">
        <v>12</v>
      </c>
      <c r="C6" s="68">
        <v>12</v>
      </c>
      <c r="D6" s="68">
        <v>12</v>
      </c>
      <c r="E6" s="69">
        <v>12</v>
      </c>
    </row>
    <row r="7" spans="1:5" x14ac:dyDescent="0.25">
      <c r="A7" s="70" t="s">
        <v>141</v>
      </c>
      <c r="B7" s="108">
        <v>15.744783</v>
      </c>
      <c r="C7" s="108">
        <v>6.7570170000000003</v>
      </c>
      <c r="D7" s="108">
        <v>17.193924550000002</v>
      </c>
      <c r="E7" s="109">
        <v>-19.248368109999998</v>
      </c>
    </row>
    <row r="8" spans="1:5" x14ac:dyDescent="0.25">
      <c r="A8" s="70" t="s">
        <v>106</v>
      </c>
      <c r="B8" s="108">
        <v>6.7790800000000004</v>
      </c>
      <c r="C8" s="108">
        <v>-11.01465</v>
      </c>
      <c r="D8" s="108">
        <v>-7.0429924499999998</v>
      </c>
      <c r="E8" s="109">
        <v>-9.4483141100000001</v>
      </c>
    </row>
    <row r="9" spans="1:5" x14ac:dyDescent="0.25">
      <c r="A9" s="70" t="s">
        <v>44</v>
      </c>
      <c r="B9" s="108">
        <v>0</v>
      </c>
      <c r="C9" s="108">
        <v>0</v>
      </c>
      <c r="D9" s="108">
        <v>0</v>
      </c>
      <c r="E9" s="109">
        <v>-0.10463699999999999</v>
      </c>
    </row>
    <row r="10" spans="1:5" x14ac:dyDescent="0.25">
      <c r="A10" s="70" t="s">
        <v>74</v>
      </c>
      <c r="B10" s="108">
        <v>8.9657029999999995</v>
      </c>
      <c r="C10" s="108">
        <v>17.771667000000001</v>
      </c>
      <c r="D10" s="108">
        <v>24.236916999999998</v>
      </c>
      <c r="E10" s="109">
        <v>-9.6954170000000008</v>
      </c>
    </row>
    <row r="11" spans="1:5" x14ac:dyDescent="0.25">
      <c r="A11" s="70" t="s">
        <v>75</v>
      </c>
      <c r="B11" s="108">
        <v>8.9657029999999995</v>
      </c>
      <c r="C11" s="108">
        <v>17.771667000000001</v>
      </c>
      <c r="D11" s="108">
        <v>24.236916999999998</v>
      </c>
      <c r="E11" s="109">
        <v>-9.6954170000000008</v>
      </c>
    </row>
    <row r="12" spans="1:5" x14ac:dyDescent="0.25">
      <c r="A12" s="70" t="s">
        <v>77</v>
      </c>
      <c r="B12" s="108" t="s">
        <v>21</v>
      </c>
      <c r="C12" s="108" t="s">
        <v>21</v>
      </c>
      <c r="D12" s="108" t="s">
        <v>21</v>
      </c>
      <c r="E12" s="109" t="s">
        <v>21</v>
      </c>
    </row>
    <row r="13" spans="1:5" x14ac:dyDescent="0.25">
      <c r="A13" s="70"/>
      <c r="B13" s="88"/>
      <c r="C13" s="88"/>
      <c r="D13" s="88"/>
      <c r="E13" s="89"/>
    </row>
    <row r="14" spans="1:5" x14ac:dyDescent="0.25">
      <c r="A14" s="70" t="s">
        <v>142</v>
      </c>
      <c r="B14" s="71" t="s">
        <v>21</v>
      </c>
      <c r="C14" s="71" t="s">
        <v>21</v>
      </c>
      <c r="D14" s="71" t="s">
        <v>21</v>
      </c>
      <c r="E14" s="71" t="s">
        <v>21</v>
      </c>
    </row>
    <row r="15" spans="1:5" x14ac:dyDescent="0.25">
      <c r="B15" s="59"/>
      <c r="C15" s="59"/>
      <c r="D15" s="59"/>
      <c r="E15" s="59"/>
    </row>
    <row r="16" spans="1:5" x14ac:dyDescent="0.25">
      <c r="B16" s="59"/>
      <c r="C16" s="59"/>
      <c r="D16" s="59"/>
      <c r="E16" s="59"/>
    </row>
    <row r="17" spans="1:10" x14ac:dyDescent="0.25">
      <c r="A17" s="70" t="s">
        <v>78</v>
      </c>
      <c r="B17" s="71" t="s">
        <v>15</v>
      </c>
      <c r="C17" s="71" t="s">
        <v>15</v>
      </c>
      <c r="D17" s="71" t="s">
        <v>15</v>
      </c>
      <c r="E17" s="71" t="s">
        <v>15</v>
      </c>
    </row>
    <row r="18" spans="1:10" x14ac:dyDescent="0.25">
      <c r="B18" s="59"/>
      <c r="C18" s="59"/>
      <c r="D18" s="59"/>
      <c r="E18" s="59"/>
    </row>
    <row r="19" spans="1:10" x14ac:dyDescent="0.25">
      <c r="A19" s="70" t="s">
        <v>27</v>
      </c>
      <c r="B19" s="71">
        <v>-16.677772000000001</v>
      </c>
      <c r="C19" s="71">
        <v>-4.4198519999999997</v>
      </c>
      <c r="D19" s="71">
        <v>-4.4877630000000002</v>
      </c>
      <c r="E19" s="71">
        <v>-4.6517520000000001</v>
      </c>
    </row>
    <row r="20" spans="1:10" x14ac:dyDescent="0.25">
      <c r="A20" s="110" t="s">
        <v>48</v>
      </c>
      <c r="B20" s="165">
        <v>-16.677772000000001</v>
      </c>
      <c r="C20" s="165">
        <v>-4.4198519999999997</v>
      </c>
      <c r="D20" s="165">
        <v>-4.4877630000000002</v>
      </c>
      <c r="E20" s="166">
        <v>-4.6517520000000001</v>
      </c>
    </row>
    <row r="21" spans="1:10" x14ac:dyDescent="0.25">
      <c r="A21" s="70"/>
      <c r="B21" s="88"/>
      <c r="C21" s="88"/>
      <c r="D21" s="88"/>
      <c r="E21" s="89"/>
    </row>
    <row r="22" spans="1:10" x14ac:dyDescent="0.25">
      <c r="A22" s="70" t="s">
        <v>28</v>
      </c>
      <c r="B22" s="71">
        <v>47.775734</v>
      </c>
      <c r="C22" s="71">
        <v>25.399379</v>
      </c>
      <c r="D22" s="71">
        <v>15.484931900000001</v>
      </c>
      <c r="E22" s="72">
        <v>24.752061000000001</v>
      </c>
    </row>
    <row r="23" spans="1:10" x14ac:dyDescent="0.25">
      <c r="A23" s="163" t="s">
        <v>50</v>
      </c>
      <c r="B23" s="167">
        <v>47.775734</v>
      </c>
      <c r="C23" s="167">
        <v>25.399379</v>
      </c>
      <c r="D23" s="167">
        <v>15.484931900000001</v>
      </c>
      <c r="E23" s="168">
        <v>24.752061000000001</v>
      </c>
    </row>
    <row r="24" spans="1:10" x14ac:dyDescent="0.25">
      <c r="A24" s="58"/>
      <c r="B24" s="88"/>
      <c r="C24" s="88"/>
      <c r="D24" s="88"/>
      <c r="E24" s="89"/>
    </row>
    <row r="25" spans="1:10" x14ac:dyDescent="0.25">
      <c r="A25" s="70" t="s">
        <v>149</v>
      </c>
      <c r="B25" s="71" t="s">
        <v>21</v>
      </c>
      <c r="C25" s="71" t="s">
        <v>21</v>
      </c>
      <c r="D25" s="71" t="s">
        <v>21</v>
      </c>
      <c r="E25" s="72" t="s">
        <v>21</v>
      </c>
      <c r="G25" s="6"/>
      <c r="H25" s="6"/>
      <c r="I25" s="6"/>
      <c r="J25" s="6"/>
    </row>
    <row r="26" spans="1:10" x14ac:dyDescent="0.25">
      <c r="A26" s="70" t="s">
        <v>152</v>
      </c>
      <c r="B26" s="71" t="s">
        <v>21</v>
      </c>
      <c r="C26" s="71" t="s">
        <v>21</v>
      </c>
      <c r="D26" s="71" t="s">
        <v>21</v>
      </c>
      <c r="E26" s="71" t="s">
        <v>21</v>
      </c>
    </row>
    <row r="27" spans="1:10" x14ac:dyDescent="0.25">
      <c r="A27" s="78"/>
      <c r="B27" s="59"/>
      <c r="C27" s="59"/>
      <c r="D27" s="59"/>
      <c r="E27" s="59"/>
      <c r="G27" s="6"/>
      <c r="H27" s="6"/>
      <c r="I27" s="6"/>
      <c r="J27" s="6"/>
    </row>
    <row r="28" spans="1:10" x14ac:dyDescent="0.25">
      <c r="B28" s="59"/>
      <c r="C28" s="59"/>
      <c r="D28" s="59"/>
      <c r="E28" s="59"/>
    </row>
    <row r="29" spans="1:10" x14ac:dyDescent="0.25">
      <c r="A29" s="70" t="s">
        <v>107</v>
      </c>
      <c r="B29" s="71">
        <v>-5.48193967</v>
      </c>
      <c r="C29" s="71">
        <v>-1.8614200000000001E-3</v>
      </c>
      <c r="D29" s="71">
        <v>-6.8091490000000005E-2</v>
      </c>
      <c r="E29" s="71">
        <v>-2.8079759999999999E-2</v>
      </c>
    </row>
    <row r="30" spans="1:10" x14ac:dyDescent="0.25">
      <c r="A30" s="163" t="s">
        <v>29</v>
      </c>
      <c r="B30" s="167">
        <v>-0.20119867000000002</v>
      </c>
      <c r="C30" s="167">
        <v>-1.8614200000000001E-3</v>
      </c>
      <c r="D30" s="167">
        <v>-6.8091490000000005E-2</v>
      </c>
      <c r="E30" s="168">
        <v>-2.8079759999999999E-2</v>
      </c>
    </row>
    <row r="31" spans="1:10" x14ac:dyDescent="0.25">
      <c r="A31" s="163" t="s">
        <v>62</v>
      </c>
      <c r="B31" s="167">
        <v>0</v>
      </c>
      <c r="C31" s="167">
        <v>0</v>
      </c>
      <c r="D31" s="167">
        <v>0</v>
      </c>
      <c r="E31" s="168">
        <v>0</v>
      </c>
    </row>
    <row r="32" spans="1:10" x14ac:dyDescent="0.25">
      <c r="A32" s="163" t="s">
        <v>164</v>
      </c>
      <c r="B32" s="167">
        <v>-5.2807409999999999</v>
      </c>
      <c r="C32" s="167">
        <v>0</v>
      </c>
      <c r="D32" s="167">
        <v>0</v>
      </c>
      <c r="E32" s="168">
        <v>0</v>
      </c>
    </row>
    <row r="33" spans="1:5" ht="16.5" thickBot="1" x14ac:dyDescent="0.3">
      <c r="A33" s="90"/>
      <c r="B33" s="74"/>
      <c r="C33" s="74"/>
      <c r="D33" s="74"/>
      <c r="E33" s="75"/>
    </row>
    <row r="34" spans="1:5" ht="16.5" thickBot="1" x14ac:dyDescent="0.3">
      <c r="A34" s="63" t="s">
        <v>110</v>
      </c>
      <c r="B34" s="91">
        <v>-3.14116157</v>
      </c>
      <c r="C34" s="91">
        <v>80.850743940000001</v>
      </c>
      <c r="D34" s="91">
        <v>115.29591449</v>
      </c>
      <c r="E34" s="111">
        <v>135.29311855</v>
      </c>
    </row>
  </sheetData>
  <mergeCells count="1">
    <mergeCell ref="A2:E2"/>
  </mergeCells>
  <conditionalFormatting sqref="B7:E12">
    <cfRule type="cellIs" dxfId="7" priority="1" operator="equal">
      <formula>""</formula>
    </cfRule>
  </conditionalFormatting>
  <conditionalFormatting sqref="B4:E4 B14:E14 B17:E17 B19:E19 B22:E22 B25:E26 B29:E29 B34:E34">
    <cfRule type="cellIs" dxfId="6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B28" sqref="B28"/>
    </sheetView>
  </sheetViews>
  <sheetFormatPr defaultRowHeight="15.75" x14ac:dyDescent="0.25"/>
  <cols>
    <col min="1" max="1" width="75.85546875" style="19" customWidth="1"/>
    <col min="2" max="5" width="15.7109375" style="19" customWidth="1"/>
  </cols>
  <sheetData>
    <row r="1" spans="1:6" x14ac:dyDescent="0.25">
      <c r="A1" s="18" t="s">
        <v>57</v>
      </c>
    </row>
    <row r="2" spans="1:6" ht="35.25" customHeight="1" x14ac:dyDescent="0.25">
      <c r="A2" s="190" t="s">
        <v>160</v>
      </c>
      <c r="B2" s="190"/>
      <c r="C2" s="190"/>
      <c r="D2" s="190"/>
      <c r="E2" s="190"/>
      <c r="F2" s="177"/>
    </row>
    <row r="3" spans="1:6" ht="16.5" thickBot="1" x14ac:dyDescent="0.3">
      <c r="A3" s="114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6" ht="16.5" thickBot="1" x14ac:dyDescent="0.3">
      <c r="A4" s="115" t="s">
        <v>127</v>
      </c>
      <c r="B4" s="116">
        <v>1656.6975336</v>
      </c>
      <c r="C4" s="116">
        <v>-152.46811633999999</v>
      </c>
      <c r="D4" s="116">
        <v>-59.807488749999997</v>
      </c>
      <c r="E4" s="116">
        <v>538.82867159</v>
      </c>
    </row>
    <row r="5" spans="1:6" x14ac:dyDescent="0.25">
      <c r="A5" s="96"/>
      <c r="B5" s="59"/>
      <c r="C5" s="59"/>
      <c r="D5" s="59"/>
      <c r="E5" s="59"/>
    </row>
    <row r="6" spans="1:6" x14ac:dyDescent="0.25">
      <c r="A6" s="118" t="s">
        <v>79</v>
      </c>
      <c r="B6" s="119">
        <v>-41.922636385768897</v>
      </c>
      <c r="C6" s="119">
        <v>905.21813829445603</v>
      </c>
      <c r="D6" s="119">
        <v>179.9729368552434</v>
      </c>
      <c r="E6" s="120">
        <v>-248.10821342870676</v>
      </c>
    </row>
    <row r="7" spans="1:6" x14ac:dyDescent="0.25">
      <c r="A7" s="121" t="s">
        <v>31</v>
      </c>
      <c r="B7" s="122">
        <v>-100.56443442</v>
      </c>
      <c r="C7" s="122">
        <v>839.75589049999996</v>
      </c>
      <c r="D7" s="122">
        <v>374.26773050999998</v>
      </c>
      <c r="E7" s="123">
        <v>-341.87753385000002</v>
      </c>
    </row>
    <row r="8" spans="1:6" x14ac:dyDescent="0.25">
      <c r="A8" s="124" t="s">
        <v>32</v>
      </c>
      <c r="B8" s="125">
        <v>1.0555974230989799E-2</v>
      </c>
      <c r="C8" s="125">
        <v>-0.19655900621069969</v>
      </c>
      <c r="D8" s="125">
        <v>-0.28302258000000008</v>
      </c>
      <c r="E8" s="126">
        <v>-0.28769400000000001</v>
      </c>
    </row>
    <row r="9" spans="1:6" x14ac:dyDescent="0.25">
      <c r="A9" s="124" t="s">
        <v>111</v>
      </c>
      <c r="B9" s="125">
        <v>79.348821790000002</v>
      </c>
      <c r="C9" s="125">
        <v>33.680990030667189</v>
      </c>
      <c r="D9" s="125">
        <v>-101.56828038475599</v>
      </c>
      <c r="E9" s="126">
        <v>-158.13514288920501</v>
      </c>
    </row>
    <row r="10" spans="1:6" x14ac:dyDescent="0.25">
      <c r="A10" s="96" t="s">
        <v>33</v>
      </c>
      <c r="B10" s="127">
        <v>79.348821790000002</v>
      </c>
      <c r="C10" s="128">
        <v>33.680990030667203</v>
      </c>
      <c r="D10" s="128">
        <v>-1.0156828038475629E-4</v>
      </c>
      <c r="E10" s="129">
        <v>0</v>
      </c>
    </row>
    <row r="11" spans="1:6" x14ac:dyDescent="0.25">
      <c r="A11" s="96" t="s">
        <v>34</v>
      </c>
      <c r="B11" s="130">
        <v>0</v>
      </c>
      <c r="C11" s="131">
        <v>0</v>
      </c>
      <c r="D11" s="131">
        <v>-101.56828038475629</v>
      </c>
      <c r="E11" s="132">
        <v>-158.13514288920501</v>
      </c>
    </row>
    <row r="12" spans="1:6" x14ac:dyDescent="0.25">
      <c r="A12" s="133" t="s">
        <v>112</v>
      </c>
      <c r="B12" s="125" t="s">
        <v>21</v>
      </c>
      <c r="C12" s="125" t="s">
        <v>21</v>
      </c>
      <c r="D12" s="125" t="s">
        <v>21</v>
      </c>
      <c r="E12" s="126" t="s">
        <v>21</v>
      </c>
    </row>
    <row r="13" spans="1:6" x14ac:dyDescent="0.25">
      <c r="A13" s="133" t="s">
        <v>113</v>
      </c>
      <c r="B13" s="125">
        <v>79.348821790000002</v>
      </c>
      <c r="C13" s="125">
        <v>33.680990030667203</v>
      </c>
      <c r="D13" s="125">
        <v>-101.56828038475629</v>
      </c>
      <c r="E13" s="126">
        <v>-158.13514288920501</v>
      </c>
    </row>
    <row r="14" spans="1:6" x14ac:dyDescent="0.25">
      <c r="A14" s="96" t="s">
        <v>33</v>
      </c>
      <c r="B14" s="127">
        <v>79.348821790000002</v>
      </c>
      <c r="C14" s="128">
        <v>33.680990030667203</v>
      </c>
      <c r="D14" s="128">
        <v>0</v>
      </c>
      <c r="E14" s="129">
        <v>0</v>
      </c>
    </row>
    <row r="15" spans="1:6" x14ac:dyDescent="0.25">
      <c r="A15" s="96" t="s">
        <v>34</v>
      </c>
      <c r="B15" s="130">
        <v>0</v>
      </c>
      <c r="C15" s="131">
        <v>0</v>
      </c>
      <c r="D15" s="131">
        <v>-101.56828038475629</v>
      </c>
      <c r="E15" s="132">
        <v>-158.13514288920501</v>
      </c>
    </row>
    <row r="16" spans="1:6" x14ac:dyDescent="0.25">
      <c r="A16" s="124" t="s">
        <v>80</v>
      </c>
      <c r="B16" s="125">
        <v>5.4187281799999996</v>
      </c>
      <c r="C16" s="125">
        <v>11.354385199999999</v>
      </c>
      <c r="D16" s="125">
        <v>14.2293881</v>
      </c>
      <c r="E16" s="126">
        <v>34.172023970498302</v>
      </c>
    </row>
    <row r="17" spans="1:5" x14ac:dyDescent="0.25">
      <c r="A17" s="133" t="s">
        <v>88</v>
      </c>
      <c r="B17" s="125" t="s">
        <v>21</v>
      </c>
      <c r="C17" s="125" t="s">
        <v>21</v>
      </c>
      <c r="D17" s="125" t="s">
        <v>21</v>
      </c>
      <c r="E17" s="126" t="s">
        <v>21</v>
      </c>
    </row>
    <row r="18" spans="1:5" x14ac:dyDescent="0.25">
      <c r="A18" s="133" t="s">
        <v>81</v>
      </c>
      <c r="B18" s="125">
        <v>5.4187281799999996</v>
      </c>
      <c r="C18" s="125">
        <v>11.354385199999999</v>
      </c>
      <c r="D18" s="125">
        <v>14.2293881</v>
      </c>
      <c r="E18" s="126">
        <v>34.172023970498302</v>
      </c>
    </row>
    <row r="19" spans="1:5" x14ac:dyDescent="0.25">
      <c r="A19" s="96" t="s">
        <v>33</v>
      </c>
      <c r="B19" s="134">
        <v>5.4187281799999996</v>
      </c>
      <c r="C19" s="135">
        <v>11.354385199999999</v>
      </c>
      <c r="D19" s="135">
        <v>14.2293881</v>
      </c>
      <c r="E19" s="136">
        <v>34.172023970498302</v>
      </c>
    </row>
    <row r="20" spans="1:5" x14ac:dyDescent="0.25">
      <c r="A20" s="96" t="s">
        <v>34</v>
      </c>
      <c r="B20" s="134">
        <v>0</v>
      </c>
      <c r="C20" s="135">
        <v>0</v>
      </c>
      <c r="D20" s="135">
        <v>0</v>
      </c>
      <c r="E20" s="136">
        <v>0</v>
      </c>
    </row>
    <row r="21" spans="1:5" x14ac:dyDescent="0.25">
      <c r="A21" s="124" t="s">
        <v>114</v>
      </c>
      <c r="B21" s="125" t="s">
        <v>21</v>
      </c>
      <c r="C21" s="125" t="s">
        <v>21</v>
      </c>
      <c r="D21" s="125" t="s">
        <v>21</v>
      </c>
      <c r="E21" s="126" t="s">
        <v>21</v>
      </c>
    </row>
    <row r="22" spans="1:5" x14ac:dyDescent="0.25">
      <c r="A22" s="124" t="s">
        <v>35</v>
      </c>
      <c r="B22" s="125">
        <v>-26.1363079099999</v>
      </c>
      <c r="C22" s="125">
        <v>20.623431569999561</v>
      </c>
      <c r="D22" s="125">
        <v>-106.67287879000055</v>
      </c>
      <c r="E22" s="126">
        <v>218.02013334</v>
      </c>
    </row>
    <row r="23" spans="1:5" x14ac:dyDescent="0.25">
      <c r="A23" s="124" t="s">
        <v>82</v>
      </c>
      <c r="B23" s="125" t="s">
        <v>21</v>
      </c>
      <c r="C23" s="125" t="s">
        <v>21</v>
      </c>
      <c r="D23" s="125" t="s">
        <v>21</v>
      </c>
      <c r="E23" s="126" t="s">
        <v>21</v>
      </c>
    </row>
    <row r="24" spans="1:5" x14ac:dyDescent="0.25">
      <c r="A24" s="96"/>
      <c r="B24" s="137"/>
      <c r="C24" s="138"/>
      <c r="D24" s="138"/>
      <c r="E24" s="138"/>
    </row>
    <row r="25" spans="1:5" x14ac:dyDescent="0.25">
      <c r="A25" s="118" t="s">
        <v>115</v>
      </c>
      <c r="B25" s="139">
        <v>-294.60331705226378</v>
      </c>
      <c r="C25" s="139">
        <v>-718.88357287481767</v>
      </c>
      <c r="D25" s="139">
        <v>-491.248226796913</v>
      </c>
      <c r="E25" s="120">
        <v>-1483.2109577713193</v>
      </c>
    </row>
    <row r="26" spans="1:5" x14ac:dyDescent="0.25">
      <c r="A26" s="121" t="s">
        <v>116</v>
      </c>
      <c r="B26" s="122" t="s">
        <v>21</v>
      </c>
      <c r="C26" s="122">
        <v>0</v>
      </c>
      <c r="D26" s="122">
        <v>0</v>
      </c>
      <c r="E26" s="123">
        <v>0</v>
      </c>
    </row>
    <row r="27" spans="1:5" x14ac:dyDescent="0.25">
      <c r="A27" s="124" t="s">
        <v>84</v>
      </c>
      <c r="B27" s="125">
        <v>-70.727673300608203</v>
      </c>
      <c r="C27" s="125">
        <v>-261.16064295810173</v>
      </c>
      <c r="D27" s="125">
        <v>-497.64014731221363</v>
      </c>
      <c r="E27" s="126">
        <v>-1277.0799060280899</v>
      </c>
    </row>
    <row r="28" spans="1:5" x14ac:dyDescent="0.25">
      <c r="A28" s="124" t="s">
        <v>85</v>
      </c>
      <c r="B28" s="125" t="s">
        <v>21</v>
      </c>
      <c r="C28" s="125">
        <v>-602.54034904000002</v>
      </c>
      <c r="D28" s="125" t="s">
        <v>21</v>
      </c>
      <c r="E28" s="126" t="s">
        <v>21</v>
      </c>
    </row>
    <row r="29" spans="1:5" x14ac:dyDescent="0.25">
      <c r="A29" s="96"/>
      <c r="B29" s="112"/>
      <c r="C29" s="113">
        <v>0</v>
      </c>
      <c r="D29" s="113">
        <v>0</v>
      </c>
      <c r="E29" s="113"/>
    </row>
    <row r="30" spans="1:5" x14ac:dyDescent="0.25">
      <c r="A30" s="124" t="s">
        <v>128</v>
      </c>
      <c r="B30" s="125">
        <v>-28.337269129999999</v>
      </c>
      <c r="C30" s="125">
        <v>-22.694071300000001</v>
      </c>
      <c r="D30" s="125">
        <v>-54.132834420000002</v>
      </c>
      <c r="E30" s="126">
        <v>-88.537483330100002</v>
      </c>
    </row>
    <row r="31" spans="1:5" x14ac:dyDescent="0.25">
      <c r="A31" s="124" t="s">
        <v>86</v>
      </c>
      <c r="B31" s="125">
        <v>-14.1458062794146</v>
      </c>
      <c r="C31" s="125">
        <v>14.0755423145911</v>
      </c>
      <c r="D31" s="125">
        <v>-6.2855311627969899</v>
      </c>
      <c r="E31" s="126">
        <v>-22.800041239999999</v>
      </c>
    </row>
    <row r="32" spans="1:5" x14ac:dyDescent="0.25">
      <c r="A32" s="121" t="s">
        <v>129</v>
      </c>
      <c r="B32" s="125" t="s">
        <v>21</v>
      </c>
      <c r="C32" s="125" t="s">
        <v>21</v>
      </c>
      <c r="D32" s="125" t="s">
        <v>21</v>
      </c>
      <c r="E32" s="126" t="s">
        <v>21</v>
      </c>
    </row>
    <row r="33" spans="1:5" x14ac:dyDescent="0.25">
      <c r="A33" s="96"/>
      <c r="B33" s="112"/>
      <c r="C33" s="113">
        <v>0</v>
      </c>
      <c r="D33" s="113">
        <v>0</v>
      </c>
      <c r="E33" s="113"/>
    </row>
    <row r="34" spans="1:5" x14ac:dyDescent="0.25">
      <c r="A34" s="124" t="s">
        <v>130</v>
      </c>
      <c r="B34" s="125">
        <v>-181.39256834224099</v>
      </c>
      <c r="C34" s="125">
        <v>153.435948108693</v>
      </c>
      <c r="D34" s="125">
        <v>66.810286098097606</v>
      </c>
      <c r="E34" s="126">
        <v>-94.793527173129306</v>
      </c>
    </row>
    <row r="35" spans="1:5" x14ac:dyDescent="0.25">
      <c r="A35" s="124" t="s">
        <v>36</v>
      </c>
      <c r="B35" s="125" t="s">
        <v>21</v>
      </c>
      <c r="C35" s="125" t="s">
        <v>21</v>
      </c>
      <c r="D35" s="125" t="s">
        <v>21</v>
      </c>
      <c r="E35" s="126" t="s">
        <v>21</v>
      </c>
    </row>
    <row r="36" spans="1:5" x14ac:dyDescent="0.25">
      <c r="A36" s="124" t="s">
        <v>117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x14ac:dyDescent="0.25">
      <c r="A37" s="96"/>
      <c r="B37" s="112"/>
      <c r="C37" s="113"/>
      <c r="D37" s="113"/>
      <c r="E37" s="113"/>
    </row>
    <row r="38" spans="1:5" x14ac:dyDescent="0.25">
      <c r="A38" s="118" t="s">
        <v>37</v>
      </c>
      <c r="B38" s="108">
        <v>-340.35080776860838</v>
      </c>
      <c r="C38" s="108">
        <v>713.91210791848596</v>
      </c>
      <c r="D38" s="108">
        <v>455.46188590025571</v>
      </c>
      <c r="E38" s="109">
        <v>986.30971209288998</v>
      </c>
    </row>
    <row r="39" spans="1:5" x14ac:dyDescent="0.25">
      <c r="A39" s="121" t="s">
        <v>87</v>
      </c>
      <c r="B39" s="122">
        <v>-340.35080776860838</v>
      </c>
      <c r="C39" s="122">
        <v>713.91210791848596</v>
      </c>
      <c r="D39" s="122">
        <v>455.46188590025571</v>
      </c>
      <c r="E39" s="123">
        <v>986.30971209288998</v>
      </c>
    </row>
    <row r="40" spans="1:5" x14ac:dyDescent="0.25">
      <c r="A40" s="124" t="s">
        <v>38</v>
      </c>
      <c r="B40" s="125">
        <v>0</v>
      </c>
      <c r="C40" s="125">
        <v>0</v>
      </c>
      <c r="D40" s="125">
        <v>0</v>
      </c>
      <c r="E40" s="126">
        <v>0</v>
      </c>
    </row>
    <row r="41" spans="1:5" ht="16.5" thickBot="1" x14ac:dyDescent="0.3">
      <c r="A41" s="96"/>
      <c r="B41" s="112"/>
      <c r="C41" s="113"/>
      <c r="D41" s="113"/>
      <c r="E41" s="113"/>
    </row>
    <row r="42" spans="1:5" ht="16.5" thickBot="1" x14ac:dyDescent="0.3">
      <c r="A42" s="115" t="s">
        <v>118</v>
      </c>
      <c r="B42" s="140">
        <v>979.82077239335899</v>
      </c>
      <c r="C42" s="140">
        <v>747.77831040598005</v>
      </c>
      <c r="D42" s="140">
        <v>84.379107208586007</v>
      </c>
      <c r="E42" s="140">
        <v>-206.1807875171362</v>
      </c>
    </row>
  </sheetData>
  <mergeCells count="1">
    <mergeCell ref="A2:E2"/>
  </mergeCells>
  <conditionalFormatting sqref="B4:E4 B7:E23 B26:E28 B30:E32 B34:E36 B38:E40 B42:E42">
    <cfRule type="cellIs" dxfId="5" priority="1" operator="equal">
      <formula>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topLeftCell="A10" workbookViewId="0">
      <selection activeCell="A26" sqref="A26"/>
    </sheetView>
  </sheetViews>
  <sheetFormatPr defaultRowHeight="15.75" x14ac:dyDescent="0.25"/>
  <cols>
    <col min="1" max="1" width="81.7109375" style="19" customWidth="1"/>
    <col min="2" max="5" width="15.7109375" style="19" customWidth="1"/>
  </cols>
  <sheetData>
    <row r="1" spans="1:5" x14ac:dyDescent="0.25">
      <c r="A1" s="18" t="s">
        <v>58</v>
      </c>
      <c r="B1" s="18"/>
    </row>
    <row r="2" spans="1:5" ht="32.25" customHeight="1" x14ac:dyDescent="0.25">
      <c r="A2" s="190" t="s">
        <v>137</v>
      </c>
      <c r="B2" s="190"/>
      <c r="C2" s="190"/>
      <c r="D2" s="190"/>
      <c r="E2" s="190"/>
    </row>
    <row r="3" spans="1:5" ht="16.5" thickBot="1" x14ac:dyDescent="0.3">
      <c r="A3" s="114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5" ht="16.5" thickBot="1" x14ac:dyDescent="0.3">
      <c r="A4" s="115" t="s">
        <v>131</v>
      </c>
      <c r="B4" s="116">
        <v>1500.4636797999999</v>
      </c>
      <c r="C4" s="116">
        <v>113.28834313999999</v>
      </c>
      <c r="D4" s="116">
        <v>78.016132949999999</v>
      </c>
      <c r="E4" s="116">
        <v>667.18837925000003</v>
      </c>
    </row>
    <row r="5" spans="1:5" x14ac:dyDescent="0.25">
      <c r="A5" s="117"/>
      <c r="B5" s="59"/>
      <c r="C5" s="59"/>
      <c r="D5" s="59"/>
      <c r="E5" s="59"/>
    </row>
    <row r="6" spans="1:5" x14ac:dyDescent="0.25">
      <c r="A6" s="118" t="s">
        <v>79</v>
      </c>
      <c r="B6" s="119">
        <v>172.76963867423112</v>
      </c>
      <c r="C6" s="119">
        <v>546.52179137485007</v>
      </c>
      <c r="D6" s="119">
        <v>-53.712085507187382</v>
      </c>
      <c r="E6" s="120">
        <v>-606.05364870098367</v>
      </c>
    </row>
    <row r="7" spans="1:5" x14ac:dyDescent="0.25">
      <c r="A7" s="121" t="s">
        <v>31</v>
      </c>
      <c r="B7" s="122">
        <v>3.3287549300001298</v>
      </c>
      <c r="C7" s="122">
        <v>550.52331770999979</v>
      </c>
      <c r="D7" s="122">
        <v>174.26271265999992</v>
      </c>
      <c r="E7" s="123">
        <v>-547.88222017999999</v>
      </c>
    </row>
    <row r="8" spans="1:5" x14ac:dyDescent="0.25">
      <c r="A8" s="124" t="s">
        <v>32</v>
      </c>
      <c r="B8" s="125">
        <v>-2.5769010186195372E-8</v>
      </c>
      <c r="C8" s="125">
        <v>-0.21724700621069967</v>
      </c>
      <c r="D8" s="125">
        <v>-0.29906058000000008</v>
      </c>
      <c r="E8" s="126">
        <v>-0.28053699999999998</v>
      </c>
    </row>
    <row r="9" spans="1:5" x14ac:dyDescent="0.25">
      <c r="A9" s="124" t="s">
        <v>111</v>
      </c>
      <c r="B9" s="125">
        <v>147.65951444000001</v>
      </c>
      <c r="C9" s="125">
        <v>-14.830231118938565</v>
      </c>
      <c r="D9" s="125">
        <v>-118.01302440718678</v>
      </c>
      <c r="E9" s="126">
        <v>-199.44593945148199</v>
      </c>
    </row>
    <row r="10" spans="1:5" x14ac:dyDescent="0.25">
      <c r="A10" s="96" t="s">
        <v>33</v>
      </c>
      <c r="B10" s="127">
        <v>147.65951444000001</v>
      </c>
      <c r="C10" s="128">
        <v>0</v>
      </c>
      <c r="D10" s="128">
        <v>0</v>
      </c>
      <c r="E10" s="129">
        <v>0</v>
      </c>
    </row>
    <row r="11" spans="1:5" x14ac:dyDescent="0.25">
      <c r="A11" s="96" t="s">
        <v>34</v>
      </c>
      <c r="B11" s="130">
        <v>0</v>
      </c>
      <c r="C11" s="131">
        <v>-14.830231118938565</v>
      </c>
      <c r="D11" s="131">
        <v>-118.01302440718678</v>
      </c>
      <c r="E11" s="132">
        <v>-199.44593945148199</v>
      </c>
    </row>
    <row r="12" spans="1:5" x14ac:dyDescent="0.25">
      <c r="A12" s="133" t="s">
        <v>112</v>
      </c>
      <c r="B12" s="125">
        <v>0</v>
      </c>
      <c r="C12" s="125">
        <v>0</v>
      </c>
      <c r="D12" s="125">
        <v>0</v>
      </c>
      <c r="E12" s="126">
        <v>0</v>
      </c>
    </row>
    <row r="13" spans="1:5" x14ac:dyDescent="0.25">
      <c r="A13" s="133" t="s">
        <v>113</v>
      </c>
      <c r="B13" s="125">
        <v>147.65951444000001</v>
      </c>
      <c r="C13" s="125">
        <v>-14.830231118938565</v>
      </c>
      <c r="D13" s="125">
        <v>-118.01302440718678</v>
      </c>
      <c r="E13" s="126">
        <v>-199.44593945148199</v>
      </c>
    </row>
    <row r="14" spans="1:5" x14ac:dyDescent="0.25">
      <c r="A14" s="96" t="s">
        <v>33</v>
      </c>
      <c r="B14" s="127">
        <v>147.65951444000001</v>
      </c>
      <c r="C14" s="128">
        <v>0</v>
      </c>
      <c r="D14" s="128">
        <v>0</v>
      </c>
      <c r="E14" s="129">
        <v>0</v>
      </c>
    </row>
    <row r="15" spans="1:5" x14ac:dyDescent="0.25">
      <c r="A15" s="96" t="s">
        <v>34</v>
      </c>
      <c r="B15" s="130">
        <v>0</v>
      </c>
      <c r="C15" s="131">
        <v>-14.830231118938565</v>
      </c>
      <c r="D15" s="131">
        <v>-118.01302440718678</v>
      </c>
      <c r="E15" s="132">
        <v>-199.44593945148199</v>
      </c>
    </row>
    <row r="16" spans="1:5" x14ac:dyDescent="0.25">
      <c r="A16" s="124" t="s">
        <v>80</v>
      </c>
      <c r="B16" s="125">
        <v>4.24993818</v>
      </c>
      <c r="C16" s="125">
        <v>2.1050961999999998</v>
      </c>
      <c r="D16" s="125">
        <v>-2.3737409</v>
      </c>
      <c r="E16" s="126">
        <v>32.043006970498297</v>
      </c>
    </row>
    <row r="17" spans="1:5" x14ac:dyDescent="0.25">
      <c r="A17" s="133" t="s">
        <v>88</v>
      </c>
      <c r="B17" s="125" t="s">
        <v>21</v>
      </c>
      <c r="C17" s="125" t="s">
        <v>21</v>
      </c>
      <c r="D17" s="125" t="s">
        <v>21</v>
      </c>
      <c r="E17" s="126" t="s">
        <v>21</v>
      </c>
    </row>
    <row r="18" spans="1:5" x14ac:dyDescent="0.25">
      <c r="A18" s="133" t="s">
        <v>89</v>
      </c>
      <c r="B18" s="125">
        <v>4.24993818</v>
      </c>
      <c r="C18" s="125">
        <v>2.1050961999999998</v>
      </c>
      <c r="D18" s="125">
        <v>-2.3737409</v>
      </c>
      <c r="E18" s="126">
        <v>32.043006970498297</v>
      </c>
    </row>
    <row r="19" spans="1:5" x14ac:dyDescent="0.25">
      <c r="A19" s="96" t="s">
        <v>33</v>
      </c>
      <c r="B19" s="134">
        <v>4.24993818</v>
      </c>
      <c r="C19" s="135">
        <v>2.1050961999999998</v>
      </c>
      <c r="D19" s="135">
        <v>0</v>
      </c>
      <c r="E19" s="136">
        <v>32.043006970498297</v>
      </c>
    </row>
    <row r="20" spans="1:5" x14ac:dyDescent="0.25">
      <c r="A20" s="96" t="s">
        <v>34</v>
      </c>
      <c r="B20" s="134">
        <v>0</v>
      </c>
      <c r="C20" s="135">
        <v>0</v>
      </c>
      <c r="D20" s="135">
        <v>-2.3737409</v>
      </c>
      <c r="E20" s="136">
        <v>0</v>
      </c>
    </row>
    <row r="21" spans="1:5" x14ac:dyDescent="0.25">
      <c r="A21" s="124" t="s">
        <v>114</v>
      </c>
      <c r="B21" s="125" t="s">
        <v>21</v>
      </c>
      <c r="C21" s="125" t="s">
        <v>21</v>
      </c>
      <c r="D21" s="125" t="s">
        <v>21</v>
      </c>
      <c r="E21" s="126" t="s">
        <v>21</v>
      </c>
    </row>
    <row r="22" spans="1:5" x14ac:dyDescent="0.25">
      <c r="A22" s="124" t="s">
        <v>35</v>
      </c>
      <c r="B22" s="125">
        <v>17.53143115</v>
      </c>
      <c r="C22" s="125">
        <v>8.9408555899995559</v>
      </c>
      <c r="D22" s="125">
        <v>-107.28897228000052</v>
      </c>
      <c r="E22" s="126">
        <v>109.51204095999999</v>
      </c>
    </row>
    <row r="23" spans="1:5" x14ac:dyDescent="0.25">
      <c r="A23" s="124" t="s">
        <v>82</v>
      </c>
      <c r="B23" s="125" t="s">
        <v>21</v>
      </c>
      <c r="C23" s="125" t="s">
        <v>21</v>
      </c>
      <c r="D23" s="125" t="s">
        <v>21</v>
      </c>
      <c r="E23" s="126" t="s">
        <v>21</v>
      </c>
    </row>
    <row r="24" spans="1:5" x14ac:dyDescent="0.25">
      <c r="A24" s="96"/>
      <c r="B24" s="137"/>
      <c r="C24" s="138"/>
      <c r="D24" s="138"/>
      <c r="E24" s="138"/>
    </row>
    <row r="25" spans="1:5" x14ac:dyDescent="0.25">
      <c r="A25" s="118" t="s">
        <v>115</v>
      </c>
      <c r="B25" s="139">
        <v>-332.99655716845155</v>
      </c>
      <c r="C25" s="139">
        <v>-630.31867228538499</v>
      </c>
      <c r="D25" s="139">
        <v>-332.14584131791298</v>
      </c>
      <c r="E25" s="120">
        <v>-1242.9960570363532</v>
      </c>
    </row>
    <row r="26" spans="1:5" x14ac:dyDescent="0.25">
      <c r="A26" s="121" t="s">
        <v>116</v>
      </c>
      <c r="B26" s="122" t="s">
        <v>21</v>
      </c>
      <c r="C26" s="122" t="s">
        <v>21</v>
      </c>
      <c r="D26" s="122" t="s">
        <v>21</v>
      </c>
      <c r="E26" s="123" t="s">
        <v>21</v>
      </c>
    </row>
    <row r="27" spans="1:5" x14ac:dyDescent="0.25">
      <c r="A27" s="124" t="s">
        <v>84</v>
      </c>
      <c r="B27" s="125">
        <v>-109.449601140608</v>
      </c>
      <c r="C27" s="125">
        <v>-172.54744155810178</v>
      </c>
      <c r="D27" s="125">
        <v>-338.53776183321361</v>
      </c>
      <c r="E27" s="126">
        <v>-1036.76410306809</v>
      </c>
    </row>
    <row r="28" spans="1:5" x14ac:dyDescent="0.25">
      <c r="A28" s="124" t="s">
        <v>85</v>
      </c>
      <c r="B28" s="125" t="s">
        <v>21</v>
      </c>
      <c r="C28" s="125">
        <v>-602.54034903999991</v>
      </c>
      <c r="D28" s="125">
        <v>0</v>
      </c>
      <c r="E28" s="126">
        <v>0</v>
      </c>
    </row>
    <row r="29" spans="1:5" x14ac:dyDescent="0.25">
      <c r="A29" s="96"/>
      <c r="B29" s="112"/>
      <c r="C29" s="113"/>
      <c r="D29" s="113"/>
      <c r="E29" s="113"/>
    </row>
    <row r="30" spans="1:5" x14ac:dyDescent="0.25">
      <c r="A30" s="124" t="s">
        <v>128</v>
      </c>
      <c r="B30" s="125">
        <v>-28.133269129999999</v>
      </c>
      <c r="C30" s="125">
        <v>-22.694071300000001</v>
      </c>
      <c r="D30" s="125">
        <v>-54.132834419999995</v>
      </c>
      <c r="E30" s="126">
        <v>-88.537483330100017</v>
      </c>
    </row>
    <row r="31" spans="1:5" x14ac:dyDescent="0.25">
      <c r="A31" s="124" t="s">
        <v>86</v>
      </c>
      <c r="B31" s="125">
        <v>-14.0211185556026</v>
      </c>
      <c r="C31" s="125">
        <v>14.017728982104806</v>
      </c>
      <c r="D31" s="125">
        <v>-6.2855311627969925</v>
      </c>
      <c r="E31" s="126">
        <v>-22.85187144375741</v>
      </c>
    </row>
    <row r="32" spans="1:5" x14ac:dyDescent="0.25">
      <c r="A32" s="121" t="s">
        <v>129</v>
      </c>
      <c r="B32" s="125" t="s">
        <v>21</v>
      </c>
      <c r="C32" s="125" t="s">
        <v>21</v>
      </c>
      <c r="D32" s="125" t="s">
        <v>21</v>
      </c>
      <c r="E32" s="126" t="s">
        <v>21</v>
      </c>
    </row>
    <row r="33" spans="1:5" x14ac:dyDescent="0.25">
      <c r="A33" s="96"/>
      <c r="B33" s="112"/>
      <c r="C33" s="113"/>
      <c r="D33" s="113"/>
      <c r="E33" s="113"/>
    </row>
    <row r="34" spans="1:5" x14ac:dyDescent="0.25">
      <c r="A34" s="124" t="s">
        <v>130</v>
      </c>
      <c r="B34" s="125">
        <v>-181.39256834224099</v>
      </c>
      <c r="C34" s="125">
        <v>153.44546063061199</v>
      </c>
      <c r="D34" s="125">
        <v>66.810286098097606</v>
      </c>
      <c r="E34" s="126">
        <v>-94.842599194405807</v>
      </c>
    </row>
    <row r="35" spans="1:5" x14ac:dyDescent="0.25">
      <c r="A35" s="124" t="s">
        <v>36</v>
      </c>
      <c r="B35" s="125" t="s">
        <v>21</v>
      </c>
      <c r="C35" s="125" t="s">
        <v>21</v>
      </c>
      <c r="D35" s="125" t="s">
        <v>21</v>
      </c>
      <c r="E35" s="126" t="s">
        <v>21</v>
      </c>
    </row>
    <row r="36" spans="1:5" x14ac:dyDescent="0.25">
      <c r="A36" s="124" t="s">
        <v>117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x14ac:dyDescent="0.25">
      <c r="A37" s="96"/>
      <c r="B37" s="112"/>
      <c r="C37" s="113"/>
      <c r="D37" s="113"/>
      <c r="E37" s="113"/>
    </row>
    <row r="38" spans="1:5" x14ac:dyDescent="0.25">
      <c r="A38" s="118" t="s">
        <v>37</v>
      </c>
      <c r="B38" s="108">
        <v>-449.38998011676898</v>
      </c>
      <c r="C38" s="108">
        <v>734.28931730280794</v>
      </c>
      <c r="D38" s="108">
        <v>408.08456867376128</v>
      </c>
      <c r="E38" s="109">
        <v>975.84795983291622</v>
      </c>
    </row>
    <row r="39" spans="1:5" x14ac:dyDescent="0.25">
      <c r="A39" s="121" t="s">
        <v>87</v>
      </c>
      <c r="B39" s="122">
        <v>-449.38998011676898</v>
      </c>
      <c r="C39" s="122">
        <v>734.28931730280794</v>
      </c>
      <c r="D39" s="122">
        <v>408.08456867376128</v>
      </c>
      <c r="E39" s="123">
        <v>975.84795983291622</v>
      </c>
    </row>
    <row r="40" spans="1:5" x14ac:dyDescent="0.25">
      <c r="A40" s="124" t="s">
        <v>38</v>
      </c>
      <c r="B40" s="125">
        <v>0</v>
      </c>
      <c r="C40" s="125">
        <v>0</v>
      </c>
      <c r="D40" s="125">
        <v>0</v>
      </c>
      <c r="E40" s="126">
        <v>0</v>
      </c>
    </row>
    <row r="41" spans="1:5" ht="16.5" thickBot="1" x14ac:dyDescent="0.3">
      <c r="A41" s="96"/>
      <c r="B41" s="112"/>
      <c r="C41" s="113"/>
      <c r="D41" s="113"/>
      <c r="E41" s="113"/>
    </row>
    <row r="42" spans="1:5" ht="16.5" thickBot="1" x14ac:dyDescent="0.3">
      <c r="A42" s="115" t="s">
        <v>119</v>
      </c>
      <c r="B42" s="140">
        <v>890.84678118901002</v>
      </c>
      <c r="C42" s="140">
        <v>763.78077953227296</v>
      </c>
      <c r="D42" s="140">
        <v>100.24277479355806</v>
      </c>
      <c r="E42" s="140">
        <v>-206.01336665442068</v>
      </c>
    </row>
  </sheetData>
  <mergeCells count="1">
    <mergeCell ref="A2:E2"/>
  </mergeCells>
  <conditionalFormatting sqref="B4:E4 B7:E23 B26:E28 B30:E32 B34:E36 B38:E40 B42:E42">
    <cfRule type="cellIs" dxfId="4" priority="1" operator="equal">
      <formula>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2"/>
  <sheetViews>
    <sheetView workbookViewId="0">
      <selection activeCell="I14" sqref="I14"/>
    </sheetView>
  </sheetViews>
  <sheetFormatPr defaultRowHeight="15.75" x14ac:dyDescent="0.25"/>
  <cols>
    <col min="1" max="1" width="82.7109375" style="19" customWidth="1"/>
    <col min="2" max="5" width="15.7109375" style="19" customWidth="1"/>
  </cols>
  <sheetData>
    <row r="1" spans="1:18" s="17" customFormat="1" x14ac:dyDescent="0.25">
      <c r="A1" s="141" t="s">
        <v>59</v>
      </c>
      <c r="B1" s="20"/>
      <c r="C1" s="20"/>
      <c r="D1" s="20"/>
      <c r="E1" s="20"/>
    </row>
    <row r="2" spans="1:18" ht="37.5" customHeight="1" x14ac:dyDescent="0.25">
      <c r="A2" s="191" t="s">
        <v>136</v>
      </c>
      <c r="B2" s="191"/>
      <c r="C2" s="191"/>
      <c r="D2" s="191"/>
      <c r="E2" s="191"/>
      <c r="F2" s="174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ht="16.5" thickBot="1" x14ac:dyDescent="0.3">
      <c r="A3" s="114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18" ht="16.5" thickBot="1" x14ac:dyDescent="0.3">
      <c r="A4" s="115" t="s">
        <v>132</v>
      </c>
      <c r="B4" s="116" t="s">
        <v>21</v>
      </c>
      <c r="C4" s="116" t="s">
        <v>21</v>
      </c>
      <c r="D4" s="116" t="s">
        <v>21</v>
      </c>
      <c r="E4" s="116" t="s">
        <v>21</v>
      </c>
    </row>
    <row r="5" spans="1:18" x14ac:dyDescent="0.25">
      <c r="A5" s="117"/>
      <c r="B5" s="59"/>
      <c r="C5" s="59"/>
      <c r="D5" s="59"/>
      <c r="E5" s="59"/>
    </row>
    <row r="6" spans="1:18" x14ac:dyDescent="0.25">
      <c r="A6" s="118" t="s">
        <v>79</v>
      </c>
      <c r="B6" s="119" t="s">
        <v>21</v>
      </c>
      <c r="C6" s="119" t="s">
        <v>21</v>
      </c>
      <c r="D6" s="119" t="s">
        <v>21</v>
      </c>
      <c r="E6" s="120" t="s">
        <v>21</v>
      </c>
    </row>
    <row r="7" spans="1:18" x14ac:dyDescent="0.25">
      <c r="A7" s="121" t="s">
        <v>31</v>
      </c>
      <c r="B7" s="122" t="s">
        <v>21</v>
      </c>
      <c r="C7" s="122" t="s">
        <v>21</v>
      </c>
      <c r="D7" s="122" t="s">
        <v>21</v>
      </c>
      <c r="E7" s="123" t="s">
        <v>21</v>
      </c>
    </row>
    <row r="8" spans="1:18" x14ac:dyDescent="0.25">
      <c r="A8" s="124" t="s">
        <v>32</v>
      </c>
      <c r="B8" s="125" t="s">
        <v>21</v>
      </c>
      <c r="C8" s="125" t="s">
        <v>21</v>
      </c>
      <c r="D8" s="125" t="s">
        <v>21</v>
      </c>
      <c r="E8" s="126" t="s">
        <v>21</v>
      </c>
    </row>
    <row r="9" spans="1:18" x14ac:dyDescent="0.25">
      <c r="A9" s="124" t="s">
        <v>111</v>
      </c>
      <c r="B9" s="125" t="s">
        <v>21</v>
      </c>
      <c r="C9" s="125" t="s">
        <v>21</v>
      </c>
      <c r="D9" s="125" t="s">
        <v>21</v>
      </c>
      <c r="E9" s="126" t="s">
        <v>21</v>
      </c>
    </row>
    <row r="10" spans="1:18" x14ac:dyDescent="0.25">
      <c r="A10" s="96" t="s">
        <v>33</v>
      </c>
      <c r="B10" s="127" t="s">
        <v>21</v>
      </c>
      <c r="C10" s="128" t="s">
        <v>21</v>
      </c>
      <c r="D10" s="128" t="s">
        <v>21</v>
      </c>
      <c r="E10" s="129" t="s">
        <v>21</v>
      </c>
    </row>
    <row r="11" spans="1:18" x14ac:dyDescent="0.25">
      <c r="A11" s="96" t="s">
        <v>34</v>
      </c>
      <c r="B11" s="130" t="s">
        <v>21</v>
      </c>
      <c r="C11" s="131" t="s">
        <v>21</v>
      </c>
      <c r="D11" s="131" t="s">
        <v>21</v>
      </c>
      <c r="E11" s="132" t="s">
        <v>21</v>
      </c>
    </row>
    <row r="12" spans="1:18" x14ac:dyDescent="0.25">
      <c r="A12" s="133" t="s">
        <v>112</v>
      </c>
      <c r="B12" s="125" t="s">
        <v>21</v>
      </c>
      <c r="C12" s="125" t="s">
        <v>21</v>
      </c>
      <c r="D12" s="125" t="s">
        <v>21</v>
      </c>
      <c r="E12" s="126" t="s">
        <v>21</v>
      </c>
    </row>
    <row r="13" spans="1:18" x14ac:dyDescent="0.25">
      <c r="A13" s="133" t="s">
        <v>113</v>
      </c>
      <c r="B13" s="125" t="s">
        <v>21</v>
      </c>
      <c r="C13" s="125" t="s">
        <v>21</v>
      </c>
      <c r="D13" s="125" t="s">
        <v>21</v>
      </c>
      <c r="E13" s="126" t="s">
        <v>21</v>
      </c>
    </row>
    <row r="14" spans="1:18" x14ac:dyDescent="0.25">
      <c r="A14" s="96" t="s">
        <v>33</v>
      </c>
      <c r="B14" s="127" t="s">
        <v>21</v>
      </c>
      <c r="C14" s="128" t="s">
        <v>21</v>
      </c>
      <c r="D14" s="128" t="s">
        <v>21</v>
      </c>
      <c r="E14" s="129" t="s">
        <v>21</v>
      </c>
    </row>
    <row r="15" spans="1:18" x14ac:dyDescent="0.25">
      <c r="A15" s="96" t="s">
        <v>34</v>
      </c>
      <c r="B15" s="130" t="s">
        <v>21</v>
      </c>
      <c r="C15" s="131" t="s">
        <v>21</v>
      </c>
      <c r="D15" s="131" t="s">
        <v>21</v>
      </c>
      <c r="E15" s="132" t="s">
        <v>21</v>
      </c>
    </row>
    <row r="16" spans="1:18" x14ac:dyDescent="0.25">
      <c r="A16" s="124" t="s">
        <v>80</v>
      </c>
      <c r="B16" s="125" t="s">
        <v>21</v>
      </c>
      <c r="C16" s="125" t="s">
        <v>21</v>
      </c>
      <c r="D16" s="125" t="s">
        <v>21</v>
      </c>
      <c r="E16" s="126" t="s">
        <v>21</v>
      </c>
    </row>
    <row r="17" spans="1:5" x14ac:dyDescent="0.25">
      <c r="A17" s="133" t="s">
        <v>88</v>
      </c>
      <c r="B17" s="125" t="s">
        <v>21</v>
      </c>
      <c r="C17" s="125" t="s">
        <v>21</v>
      </c>
      <c r="D17" s="125" t="s">
        <v>21</v>
      </c>
      <c r="E17" s="126" t="s">
        <v>21</v>
      </c>
    </row>
    <row r="18" spans="1:5" x14ac:dyDescent="0.25">
      <c r="A18" s="133" t="s">
        <v>81</v>
      </c>
      <c r="B18" s="125" t="s">
        <v>21</v>
      </c>
      <c r="C18" s="125" t="s">
        <v>21</v>
      </c>
      <c r="D18" s="125" t="s">
        <v>21</v>
      </c>
      <c r="E18" s="126" t="s">
        <v>21</v>
      </c>
    </row>
    <row r="19" spans="1:5" x14ac:dyDescent="0.25">
      <c r="A19" s="96" t="s">
        <v>33</v>
      </c>
      <c r="B19" s="134" t="s">
        <v>21</v>
      </c>
      <c r="C19" s="135" t="s">
        <v>21</v>
      </c>
      <c r="D19" s="135" t="s">
        <v>21</v>
      </c>
      <c r="E19" s="136" t="s">
        <v>21</v>
      </c>
    </row>
    <row r="20" spans="1:5" x14ac:dyDescent="0.25">
      <c r="A20" s="96" t="s">
        <v>34</v>
      </c>
      <c r="B20" s="134" t="s">
        <v>21</v>
      </c>
      <c r="C20" s="135" t="s">
        <v>21</v>
      </c>
      <c r="D20" s="135" t="s">
        <v>21</v>
      </c>
      <c r="E20" s="136" t="s">
        <v>21</v>
      </c>
    </row>
    <row r="21" spans="1:5" x14ac:dyDescent="0.25">
      <c r="A21" s="124" t="s">
        <v>114</v>
      </c>
      <c r="B21" s="125" t="s">
        <v>21</v>
      </c>
      <c r="C21" s="125" t="s">
        <v>21</v>
      </c>
      <c r="D21" s="125" t="s">
        <v>21</v>
      </c>
      <c r="E21" s="126" t="s">
        <v>21</v>
      </c>
    </row>
    <row r="22" spans="1:5" x14ac:dyDescent="0.25">
      <c r="A22" s="124" t="s">
        <v>35</v>
      </c>
      <c r="B22" s="125" t="s">
        <v>21</v>
      </c>
      <c r="C22" s="125" t="s">
        <v>21</v>
      </c>
      <c r="D22" s="125" t="s">
        <v>21</v>
      </c>
      <c r="E22" s="126" t="s">
        <v>21</v>
      </c>
    </row>
    <row r="23" spans="1:5" x14ac:dyDescent="0.25">
      <c r="A23" s="124" t="s">
        <v>82</v>
      </c>
      <c r="B23" s="125" t="s">
        <v>21</v>
      </c>
      <c r="C23" s="125" t="s">
        <v>21</v>
      </c>
      <c r="D23" s="125" t="s">
        <v>21</v>
      </c>
      <c r="E23" s="126" t="s">
        <v>21</v>
      </c>
    </row>
    <row r="24" spans="1:5" x14ac:dyDescent="0.25">
      <c r="A24" s="96"/>
      <c r="B24" s="137"/>
      <c r="C24" s="138"/>
      <c r="D24" s="138"/>
      <c r="E24" s="138"/>
    </row>
    <row r="25" spans="1:5" x14ac:dyDescent="0.25">
      <c r="A25" s="118" t="s">
        <v>115</v>
      </c>
      <c r="B25" s="139" t="s">
        <v>21</v>
      </c>
      <c r="C25" s="139" t="s">
        <v>21</v>
      </c>
      <c r="D25" s="139" t="s">
        <v>21</v>
      </c>
      <c r="E25" s="120" t="s">
        <v>21</v>
      </c>
    </row>
    <row r="26" spans="1:5" x14ac:dyDescent="0.25">
      <c r="A26" s="121" t="s">
        <v>83</v>
      </c>
      <c r="B26" s="122" t="s">
        <v>21</v>
      </c>
      <c r="C26" s="122" t="s">
        <v>21</v>
      </c>
      <c r="D26" s="122" t="s">
        <v>21</v>
      </c>
      <c r="E26" s="123" t="s">
        <v>21</v>
      </c>
    </row>
    <row r="27" spans="1:5" x14ac:dyDescent="0.25">
      <c r="A27" s="124" t="s">
        <v>84</v>
      </c>
      <c r="B27" s="125" t="s">
        <v>21</v>
      </c>
      <c r="C27" s="125" t="s">
        <v>21</v>
      </c>
      <c r="D27" s="125" t="s">
        <v>21</v>
      </c>
      <c r="E27" s="126" t="s">
        <v>21</v>
      </c>
    </row>
    <row r="28" spans="1:5" x14ac:dyDescent="0.25">
      <c r="A28" s="124" t="s">
        <v>85</v>
      </c>
      <c r="B28" s="125" t="s">
        <v>21</v>
      </c>
      <c r="C28" s="125" t="s">
        <v>21</v>
      </c>
      <c r="D28" s="125" t="s">
        <v>21</v>
      </c>
      <c r="E28" s="126" t="s">
        <v>21</v>
      </c>
    </row>
    <row r="29" spans="1:5" x14ac:dyDescent="0.25">
      <c r="A29" s="96"/>
      <c r="B29" s="112"/>
      <c r="C29" s="113"/>
      <c r="D29" s="113"/>
      <c r="E29" s="113"/>
    </row>
    <row r="30" spans="1:5" x14ac:dyDescent="0.25">
      <c r="A30" s="124" t="s">
        <v>128</v>
      </c>
      <c r="B30" s="125" t="s">
        <v>21</v>
      </c>
      <c r="C30" s="125" t="s">
        <v>21</v>
      </c>
      <c r="D30" s="125" t="s">
        <v>21</v>
      </c>
      <c r="E30" s="126" t="s">
        <v>21</v>
      </c>
    </row>
    <row r="31" spans="1:5" x14ac:dyDescent="0.25">
      <c r="A31" s="124" t="s">
        <v>86</v>
      </c>
      <c r="B31" s="125" t="s">
        <v>21</v>
      </c>
      <c r="C31" s="125" t="s">
        <v>21</v>
      </c>
      <c r="D31" s="125" t="s">
        <v>21</v>
      </c>
      <c r="E31" s="126" t="s">
        <v>21</v>
      </c>
    </row>
    <row r="32" spans="1:5" x14ac:dyDescent="0.25">
      <c r="A32" s="121" t="s">
        <v>129</v>
      </c>
      <c r="B32" s="125" t="s">
        <v>21</v>
      </c>
      <c r="C32" s="125" t="s">
        <v>21</v>
      </c>
      <c r="D32" s="125" t="s">
        <v>21</v>
      </c>
      <c r="E32" s="126" t="s">
        <v>21</v>
      </c>
    </row>
    <row r="33" spans="1:5" x14ac:dyDescent="0.25">
      <c r="A33" s="96"/>
      <c r="B33" s="112"/>
      <c r="C33" s="113"/>
      <c r="D33" s="113"/>
      <c r="E33" s="113"/>
    </row>
    <row r="34" spans="1:5" x14ac:dyDescent="0.25">
      <c r="A34" s="124" t="s">
        <v>130</v>
      </c>
      <c r="B34" s="125" t="s">
        <v>21</v>
      </c>
      <c r="C34" s="125" t="s">
        <v>21</v>
      </c>
      <c r="D34" s="125" t="s">
        <v>21</v>
      </c>
      <c r="E34" s="126" t="s">
        <v>21</v>
      </c>
    </row>
    <row r="35" spans="1:5" x14ac:dyDescent="0.25">
      <c r="A35" s="124" t="s">
        <v>36</v>
      </c>
      <c r="B35" s="125" t="s">
        <v>21</v>
      </c>
      <c r="C35" s="125" t="s">
        <v>21</v>
      </c>
      <c r="D35" s="125" t="s">
        <v>21</v>
      </c>
      <c r="E35" s="126" t="s">
        <v>21</v>
      </c>
    </row>
    <row r="36" spans="1:5" x14ac:dyDescent="0.25">
      <c r="A36" s="124" t="s">
        <v>117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x14ac:dyDescent="0.25">
      <c r="A37" s="96"/>
      <c r="B37" s="112"/>
      <c r="C37" s="113"/>
      <c r="D37" s="113"/>
      <c r="E37" s="113"/>
    </row>
    <row r="38" spans="1:5" x14ac:dyDescent="0.25">
      <c r="A38" s="118" t="s">
        <v>37</v>
      </c>
      <c r="B38" s="108" t="s">
        <v>21</v>
      </c>
      <c r="C38" s="108" t="s">
        <v>21</v>
      </c>
      <c r="D38" s="108" t="s">
        <v>21</v>
      </c>
      <c r="E38" s="109" t="s">
        <v>21</v>
      </c>
    </row>
    <row r="39" spans="1:5" x14ac:dyDescent="0.25">
      <c r="A39" s="121" t="s">
        <v>87</v>
      </c>
      <c r="B39" s="122" t="s">
        <v>21</v>
      </c>
      <c r="C39" s="122" t="s">
        <v>21</v>
      </c>
      <c r="D39" s="122" t="s">
        <v>21</v>
      </c>
      <c r="E39" s="123" t="s">
        <v>21</v>
      </c>
    </row>
    <row r="40" spans="1:5" x14ac:dyDescent="0.25">
      <c r="A40" s="124" t="s">
        <v>38</v>
      </c>
      <c r="B40" s="125" t="s">
        <v>21</v>
      </c>
      <c r="C40" s="125" t="s">
        <v>21</v>
      </c>
      <c r="D40" s="125" t="s">
        <v>21</v>
      </c>
      <c r="E40" s="126" t="s">
        <v>21</v>
      </c>
    </row>
    <row r="41" spans="1:5" ht="16.5" thickBot="1" x14ac:dyDescent="0.3">
      <c r="A41" s="96"/>
      <c r="B41" s="112"/>
      <c r="C41" s="113"/>
      <c r="D41" s="113"/>
      <c r="E41" s="113"/>
    </row>
    <row r="42" spans="1:5" ht="16.5" thickBot="1" x14ac:dyDescent="0.3">
      <c r="A42" s="115" t="s">
        <v>120</v>
      </c>
      <c r="B42" s="140" t="s">
        <v>21</v>
      </c>
      <c r="C42" s="140" t="s">
        <v>21</v>
      </c>
      <c r="D42" s="140" t="s">
        <v>21</v>
      </c>
      <c r="E42" s="140" t="s">
        <v>21</v>
      </c>
    </row>
  </sheetData>
  <mergeCells count="1">
    <mergeCell ref="A2:E2"/>
  </mergeCells>
  <conditionalFormatting sqref="B4:E4 B7:E23 B26:E28 B30:E32 B34:E36 B38:E40 B42:E42">
    <cfRule type="cellIs" dxfId="3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workbookViewId="0">
      <selection activeCell="I7" sqref="I7"/>
    </sheetView>
  </sheetViews>
  <sheetFormatPr defaultRowHeight="15.75" x14ac:dyDescent="0.25"/>
  <cols>
    <col min="1" max="1" width="85" style="19" customWidth="1"/>
    <col min="2" max="5" width="15.7109375" style="19" customWidth="1"/>
  </cols>
  <sheetData>
    <row r="1" spans="1:17" x14ac:dyDescent="0.25">
      <c r="A1" s="18" t="s">
        <v>60</v>
      </c>
      <c r="B1" s="142"/>
      <c r="C1" s="142"/>
      <c r="D1" s="142"/>
      <c r="E1" s="142"/>
    </row>
    <row r="2" spans="1:17" ht="34.5" customHeight="1" x14ac:dyDescent="0.25">
      <c r="A2" s="190" t="s">
        <v>161</v>
      </c>
      <c r="B2" s="190"/>
      <c r="C2" s="190"/>
      <c r="D2" s="190"/>
      <c r="E2" s="190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16.5" thickBot="1" x14ac:dyDescent="0.3">
      <c r="A3" s="114" t="s">
        <v>125</v>
      </c>
      <c r="B3" s="106">
        <v>2020</v>
      </c>
      <c r="C3" s="106">
        <v>2021</v>
      </c>
      <c r="D3" s="106">
        <v>2022</v>
      </c>
      <c r="E3" s="107">
        <v>2023</v>
      </c>
    </row>
    <row r="4" spans="1:17" ht="16.5" thickBot="1" x14ac:dyDescent="0.3">
      <c r="A4" s="115" t="s">
        <v>133</v>
      </c>
      <c r="B4" s="116">
        <v>153.09299222999999</v>
      </c>
      <c r="C4" s="116">
        <v>-184.90571500999999</v>
      </c>
      <c r="D4" s="116">
        <v>-22.52770821</v>
      </c>
      <c r="E4" s="116">
        <v>6.9334108900000002</v>
      </c>
    </row>
    <row r="5" spans="1:17" x14ac:dyDescent="0.25">
      <c r="A5" s="117"/>
      <c r="B5" s="59"/>
      <c r="C5" s="59"/>
      <c r="D5" s="59"/>
      <c r="E5" s="59"/>
    </row>
    <row r="6" spans="1:17" x14ac:dyDescent="0.25">
      <c r="A6" s="118" t="s">
        <v>79</v>
      </c>
      <c r="B6" s="119">
        <v>-62.977502999999992</v>
      </c>
      <c r="C6" s="119">
        <v>250.31832592000001</v>
      </c>
      <c r="D6" s="119">
        <v>114.35952554000001</v>
      </c>
      <c r="E6" s="120">
        <v>45.94850244000002</v>
      </c>
    </row>
    <row r="7" spans="1:17" x14ac:dyDescent="0.25">
      <c r="A7" s="121" t="s">
        <v>31</v>
      </c>
      <c r="B7" s="122">
        <v>-44.753431999999997</v>
      </c>
      <c r="C7" s="122">
        <v>217.52428982999999</v>
      </c>
      <c r="D7" s="122">
        <v>105.37551363000006</v>
      </c>
      <c r="E7" s="123">
        <v>45.076890980000002</v>
      </c>
    </row>
    <row r="8" spans="1:17" x14ac:dyDescent="0.25">
      <c r="A8" s="124" t="s">
        <v>32</v>
      </c>
      <c r="B8" s="125">
        <v>1.0555999999999999E-2</v>
      </c>
      <c r="C8" s="125">
        <v>2.0688000000000002E-2</v>
      </c>
      <c r="D8" s="125">
        <v>1.6038E-2</v>
      </c>
      <c r="E8" s="126">
        <v>-7.1570000000000002E-3</v>
      </c>
    </row>
    <row r="9" spans="1:17" x14ac:dyDescent="0.25">
      <c r="A9" s="124" t="s">
        <v>111</v>
      </c>
      <c r="B9" s="125">
        <v>0.369199</v>
      </c>
      <c r="C9" s="125">
        <v>-11.72444</v>
      </c>
      <c r="D9" s="125">
        <v>-10.350056410000002</v>
      </c>
      <c r="E9" s="126">
        <v>-3.4576433199999999</v>
      </c>
    </row>
    <row r="10" spans="1:17" x14ac:dyDescent="0.25">
      <c r="A10" s="96" t="s">
        <v>33</v>
      </c>
      <c r="B10" s="127">
        <v>0.369199</v>
      </c>
      <c r="C10" s="128">
        <v>0</v>
      </c>
      <c r="D10" s="128">
        <v>0</v>
      </c>
      <c r="E10" s="129">
        <v>0</v>
      </c>
    </row>
    <row r="11" spans="1:17" x14ac:dyDescent="0.25">
      <c r="A11" s="96" t="s">
        <v>34</v>
      </c>
      <c r="B11" s="130">
        <v>0</v>
      </c>
      <c r="C11" s="131">
        <v>-11.72444</v>
      </c>
      <c r="D11" s="131">
        <v>-10.350056410000002</v>
      </c>
      <c r="E11" s="132">
        <v>-3.4576433199999999</v>
      </c>
    </row>
    <row r="12" spans="1:17" x14ac:dyDescent="0.25">
      <c r="A12" s="133" t="s">
        <v>112</v>
      </c>
      <c r="B12" s="125">
        <v>0</v>
      </c>
      <c r="C12" s="125">
        <v>0</v>
      </c>
      <c r="D12" s="125">
        <v>0</v>
      </c>
      <c r="E12" s="126">
        <v>0</v>
      </c>
    </row>
    <row r="13" spans="1:17" x14ac:dyDescent="0.25">
      <c r="A13" s="133" t="s">
        <v>113</v>
      </c>
      <c r="B13" s="125">
        <v>0.369199</v>
      </c>
      <c r="C13" s="125">
        <v>-11.72444</v>
      </c>
      <c r="D13" s="125">
        <v>-10.350056410000002</v>
      </c>
      <c r="E13" s="126">
        <v>-3.4576433199999999</v>
      </c>
    </row>
    <row r="14" spans="1:17" x14ac:dyDescent="0.25">
      <c r="A14" s="96" t="s">
        <v>33</v>
      </c>
      <c r="B14" s="127">
        <v>0.369199</v>
      </c>
      <c r="C14" s="128">
        <v>0</v>
      </c>
      <c r="D14" s="128">
        <v>0</v>
      </c>
      <c r="E14" s="129">
        <v>0</v>
      </c>
    </row>
    <row r="15" spans="1:17" x14ac:dyDescent="0.25">
      <c r="A15" s="96" t="s">
        <v>34</v>
      </c>
      <c r="B15" s="130">
        <v>0</v>
      </c>
      <c r="C15" s="131">
        <v>-11.72444</v>
      </c>
      <c r="D15" s="131">
        <v>-10.350056410000002</v>
      </c>
      <c r="E15" s="132">
        <v>-3.4576433199999999</v>
      </c>
    </row>
    <row r="16" spans="1:17" x14ac:dyDescent="0.25">
      <c r="A16" s="124" t="s">
        <v>90</v>
      </c>
      <c r="B16" s="125">
        <v>1.16879</v>
      </c>
      <c r="C16" s="125">
        <v>9.2492889999999992</v>
      </c>
      <c r="D16" s="125">
        <v>16.603128999999999</v>
      </c>
      <c r="E16" s="126">
        <v>2.1290170000000002</v>
      </c>
    </row>
    <row r="17" spans="1:5" x14ac:dyDescent="0.25">
      <c r="A17" s="133" t="s">
        <v>88</v>
      </c>
      <c r="B17" s="125" t="s">
        <v>21</v>
      </c>
      <c r="C17" s="125" t="s">
        <v>21</v>
      </c>
      <c r="D17" s="125" t="s">
        <v>21</v>
      </c>
      <c r="E17" s="126" t="s">
        <v>21</v>
      </c>
    </row>
    <row r="18" spans="1:5" x14ac:dyDescent="0.25">
      <c r="A18" s="133" t="s">
        <v>81</v>
      </c>
      <c r="B18" s="125">
        <v>1.16879</v>
      </c>
      <c r="C18" s="125">
        <v>9.2492889999999992</v>
      </c>
      <c r="D18" s="125">
        <v>16.603128999999999</v>
      </c>
      <c r="E18" s="126">
        <v>2.1290170000000002</v>
      </c>
    </row>
    <row r="19" spans="1:5" x14ac:dyDescent="0.25">
      <c r="A19" s="96" t="s">
        <v>33</v>
      </c>
      <c r="B19" s="134">
        <v>1.16879</v>
      </c>
      <c r="C19" s="135">
        <v>9.2492889999999992</v>
      </c>
      <c r="D19" s="135">
        <v>16.603128999999999</v>
      </c>
      <c r="E19" s="136">
        <v>2.1290170000000002</v>
      </c>
    </row>
    <row r="20" spans="1:5" x14ac:dyDescent="0.25">
      <c r="A20" s="96" t="s">
        <v>34</v>
      </c>
      <c r="B20" s="134">
        <v>0</v>
      </c>
      <c r="C20" s="135">
        <v>0</v>
      </c>
      <c r="D20" s="135">
        <v>0</v>
      </c>
      <c r="E20" s="136">
        <v>0</v>
      </c>
    </row>
    <row r="21" spans="1:5" x14ac:dyDescent="0.25">
      <c r="A21" s="124" t="s">
        <v>114</v>
      </c>
      <c r="B21" s="125" t="s">
        <v>21</v>
      </c>
      <c r="C21" s="125" t="s">
        <v>21</v>
      </c>
      <c r="D21" s="125" t="s">
        <v>21</v>
      </c>
      <c r="E21" s="126" t="s">
        <v>21</v>
      </c>
    </row>
    <row r="22" spans="1:5" x14ac:dyDescent="0.25">
      <c r="A22" s="124" t="s">
        <v>35</v>
      </c>
      <c r="B22" s="125">
        <v>-19.772615999999999</v>
      </c>
      <c r="C22" s="125">
        <v>35.248499090000003</v>
      </c>
      <c r="D22" s="125">
        <v>2.7149013199999632</v>
      </c>
      <c r="E22" s="126">
        <v>2.20739478000002</v>
      </c>
    </row>
    <row r="23" spans="1:5" x14ac:dyDescent="0.25">
      <c r="A23" s="124" t="s">
        <v>82</v>
      </c>
      <c r="B23" s="125" t="s">
        <v>21</v>
      </c>
      <c r="C23" s="125" t="s">
        <v>21</v>
      </c>
      <c r="D23" s="125" t="s">
        <v>21</v>
      </c>
      <c r="E23" s="126" t="s">
        <v>21</v>
      </c>
    </row>
    <row r="24" spans="1:5" x14ac:dyDescent="0.25">
      <c r="A24" s="96"/>
      <c r="B24" s="137"/>
      <c r="C24" s="138"/>
      <c r="D24" s="138"/>
      <c r="E24" s="138"/>
    </row>
    <row r="25" spans="1:5" x14ac:dyDescent="0.25">
      <c r="A25" s="118" t="s">
        <v>115</v>
      </c>
      <c r="B25" s="139">
        <v>-27.09582596117561</v>
      </c>
      <c r="C25" s="139">
        <v>-68.811216297513681</v>
      </c>
      <c r="D25" s="139">
        <v>-105.50170714516007</v>
      </c>
      <c r="E25" s="120">
        <v>-119.99708052302641</v>
      </c>
    </row>
    <row r="26" spans="1:5" x14ac:dyDescent="0.25">
      <c r="A26" s="121" t="s">
        <v>116</v>
      </c>
      <c r="B26" s="122" t="s">
        <v>21</v>
      </c>
      <c r="C26" s="122" t="s">
        <v>21</v>
      </c>
      <c r="D26" s="122" t="s">
        <v>21</v>
      </c>
      <c r="E26" s="123" t="s">
        <v>21</v>
      </c>
    </row>
    <row r="27" spans="1:5" x14ac:dyDescent="0.25">
      <c r="A27" s="124" t="s">
        <v>84</v>
      </c>
      <c r="B27" s="125">
        <v>-26.769936000000001</v>
      </c>
      <c r="C27" s="125">
        <v>-68.869029629999972</v>
      </c>
      <c r="D27" s="125">
        <v>-105.52275712899998</v>
      </c>
      <c r="E27" s="126">
        <v>-120.04891073</v>
      </c>
    </row>
    <row r="28" spans="1:5" x14ac:dyDescent="0.25">
      <c r="A28" s="124" t="s">
        <v>85</v>
      </c>
      <c r="B28" s="125" t="s">
        <v>21</v>
      </c>
      <c r="C28" s="125" t="s">
        <v>21</v>
      </c>
      <c r="D28" s="125" t="s">
        <v>21</v>
      </c>
      <c r="E28" s="126" t="s">
        <v>21</v>
      </c>
    </row>
    <row r="29" spans="1:5" x14ac:dyDescent="0.25">
      <c r="A29" s="96"/>
      <c r="B29" s="112"/>
      <c r="C29" s="113"/>
      <c r="D29" s="113"/>
      <c r="E29" s="113"/>
    </row>
    <row r="30" spans="1:5" x14ac:dyDescent="0.25">
      <c r="A30" s="124" t="s">
        <v>128</v>
      </c>
      <c r="B30" s="125">
        <v>-0.20399999999999999</v>
      </c>
      <c r="C30" s="125">
        <v>0</v>
      </c>
      <c r="D30" s="125">
        <v>0</v>
      </c>
      <c r="E30" s="126">
        <v>0</v>
      </c>
    </row>
    <row r="31" spans="1:5" x14ac:dyDescent="0.25">
      <c r="A31" s="124" t="s">
        <v>86</v>
      </c>
      <c r="B31" s="125">
        <v>-0.12188996117560701</v>
      </c>
      <c r="C31" s="125">
        <v>5.7813332486288796E-2</v>
      </c>
      <c r="D31" s="125">
        <v>2.1049983839915076E-2</v>
      </c>
      <c r="E31" s="126">
        <v>5.18302069735865E-2</v>
      </c>
    </row>
    <row r="32" spans="1:5" x14ac:dyDescent="0.25">
      <c r="A32" s="121" t="s">
        <v>129</v>
      </c>
      <c r="B32" s="125" t="s">
        <v>21</v>
      </c>
      <c r="C32" s="125" t="s">
        <v>21</v>
      </c>
      <c r="D32" s="125" t="s">
        <v>21</v>
      </c>
      <c r="E32" s="126" t="s">
        <v>21</v>
      </c>
    </row>
    <row r="33" spans="1:5" x14ac:dyDescent="0.25">
      <c r="A33" s="96"/>
      <c r="B33" s="112"/>
      <c r="C33" s="113"/>
      <c r="D33" s="113"/>
      <c r="E33" s="113"/>
    </row>
    <row r="34" spans="1:5" x14ac:dyDescent="0.25">
      <c r="A34" s="124" t="s">
        <v>130</v>
      </c>
      <c r="B34" s="125" t="s">
        <v>21</v>
      </c>
      <c r="C34" s="125" t="s">
        <v>21</v>
      </c>
      <c r="D34" s="125" t="s">
        <v>21</v>
      </c>
      <c r="E34" s="126" t="s">
        <v>21</v>
      </c>
    </row>
    <row r="35" spans="1:5" x14ac:dyDescent="0.25">
      <c r="A35" s="124" t="s">
        <v>36</v>
      </c>
      <c r="B35" s="125" t="s">
        <v>21</v>
      </c>
      <c r="C35" s="125" t="s">
        <v>21</v>
      </c>
      <c r="D35" s="125" t="s">
        <v>21</v>
      </c>
      <c r="E35" s="126" t="s">
        <v>21</v>
      </c>
    </row>
    <row r="36" spans="1:5" x14ac:dyDescent="0.25">
      <c r="A36" s="124" t="s">
        <v>117</v>
      </c>
      <c r="B36" s="125" t="s">
        <v>21</v>
      </c>
      <c r="C36" s="125" t="s">
        <v>21</v>
      </c>
      <c r="D36" s="125" t="s">
        <v>21</v>
      </c>
      <c r="E36" s="126" t="s">
        <v>21</v>
      </c>
    </row>
    <row r="37" spans="1:5" x14ac:dyDescent="0.25">
      <c r="A37" s="96"/>
      <c r="B37" s="112"/>
      <c r="C37" s="113"/>
      <c r="D37" s="113"/>
      <c r="E37" s="113"/>
    </row>
    <row r="38" spans="1:5" x14ac:dyDescent="0.25">
      <c r="A38" s="118" t="s">
        <v>37</v>
      </c>
      <c r="B38" s="108">
        <v>107.56468142999999</v>
      </c>
      <c r="C38" s="108">
        <v>-53.499902427399753</v>
      </c>
      <c r="D38" s="108">
        <v>25.480725260439314</v>
      </c>
      <c r="E38" s="109">
        <v>51.734380746777575</v>
      </c>
    </row>
    <row r="39" spans="1:5" x14ac:dyDescent="0.25">
      <c r="A39" s="121" t="s">
        <v>87</v>
      </c>
      <c r="B39" s="122">
        <v>107.56468142999999</v>
      </c>
      <c r="C39" s="122">
        <v>-53.499902427399753</v>
      </c>
      <c r="D39" s="122">
        <v>25.480725260439314</v>
      </c>
      <c r="E39" s="123">
        <v>51.734380746777575</v>
      </c>
    </row>
    <row r="40" spans="1:5" x14ac:dyDescent="0.25">
      <c r="A40" s="124" t="s">
        <v>38</v>
      </c>
      <c r="B40" s="125">
        <v>0</v>
      </c>
      <c r="C40" s="125">
        <v>0</v>
      </c>
      <c r="D40" s="125">
        <v>0</v>
      </c>
      <c r="E40" s="126">
        <v>0</v>
      </c>
    </row>
    <row r="41" spans="1:5" ht="16.5" thickBot="1" x14ac:dyDescent="0.3">
      <c r="A41" s="96"/>
      <c r="B41" s="112"/>
      <c r="C41" s="113"/>
      <c r="D41" s="113"/>
      <c r="E41" s="113"/>
    </row>
    <row r="42" spans="1:5" ht="16.5" thickBot="1" x14ac:dyDescent="0.3">
      <c r="A42" s="115" t="s">
        <v>121</v>
      </c>
      <c r="B42" s="140">
        <v>170.58154694071001</v>
      </c>
      <c r="C42" s="140">
        <v>-56.898507814913501</v>
      </c>
      <c r="D42" s="140">
        <v>11.810835098896405</v>
      </c>
      <c r="E42" s="140">
        <v>-15.331714316657212</v>
      </c>
    </row>
  </sheetData>
  <mergeCells count="1">
    <mergeCell ref="A2:E2"/>
  </mergeCells>
  <conditionalFormatting sqref="B4:E4 B7:E23 B26:E28 B30:E32 B34:E36 B38:E40 B42:E42">
    <cfRule type="cellIs" dxfId="2" priority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Tabela 1</vt:lpstr>
      <vt:lpstr>Tabela 2A</vt:lpstr>
      <vt:lpstr>Tabela 2B</vt:lpstr>
      <vt:lpstr>Tabela 2C</vt:lpstr>
      <vt:lpstr>Tabela 2D</vt:lpstr>
      <vt:lpstr>Tabela 3A</vt:lpstr>
      <vt:lpstr>Tabela 3B</vt:lpstr>
      <vt:lpstr>Tabela 3C</vt:lpstr>
      <vt:lpstr>Tabela 3D</vt:lpstr>
      <vt:lpstr>Tabela 3E</vt:lpstr>
      <vt:lpstr>Tabela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Zolic</dc:creator>
  <cp:lastModifiedBy>Amila Delic</cp:lastModifiedBy>
  <cp:lastPrinted>2026-04-09T10:36:20Z</cp:lastPrinted>
  <dcterms:created xsi:type="dcterms:W3CDTF">2026-03-18T07:32:33Z</dcterms:created>
  <dcterms:modified xsi:type="dcterms:W3CDTF">2026-04-13T13:43:01Z</dcterms:modified>
</cp:coreProperties>
</file>